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aveExternalLinkValues="0" defaultThemeVersion="202300"/>
  <mc:AlternateContent xmlns:mc="http://schemas.openxmlformats.org/markup-compatibility/2006">
    <mc:Choice Requires="x15">
      <x15ac:absPath xmlns:x15ac="http://schemas.microsoft.com/office/spreadsheetml/2010/11/ac" url="https://motorcyclingaustralia.sharepoint.com/sites/MAEvents/Shared Documents/General/Event Files 2025/E01 Road Race/ASBK/ASBK - GENERAL/Sporting Regulations/Next Gen SS/"/>
    </mc:Choice>
  </mc:AlternateContent>
  <xr:revisionPtr revIDLastSave="31" documentId="10_ncr:8000_{3F4316FD-F88C-4C71-8DDB-760E3EBD0265}" xr6:coauthVersionLast="47" xr6:coauthVersionMax="47" xr10:uidLastSave="{571A1204-6073-49FD-B063-2CD3557FB57D}"/>
  <bookViews>
    <workbookView xWindow="57480" yWindow="-120" windowWidth="29040" windowHeight="15720" xr2:uid="{97D37379-450C-45B0-8AD3-6649EFF69DC8}"/>
  </bookViews>
  <sheets>
    <sheet name="Contents" sheetId="1" r:id="rId1"/>
    <sheet name="SuperSport NG Firmware" sheetId="2" r:id="rId2"/>
    <sheet name="SuperSport NG Suspension" sheetId="24" r:id="rId3"/>
    <sheet name="SSNG Brake MC" sheetId="9" r:id="rId4"/>
    <sheet name="SSNG Caliper Shims" sheetId="22" r:id="rId5"/>
    <sheet name="Engine Covers, Brake Protection" sheetId="10" r:id="rId6"/>
    <sheet name="SSNG Bikes" sheetId="11" r:id="rId7"/>
    <sheet name="SSNG Ducati V2" sheetId="14" r:id="rId8"/>
    <sheet name="SSNG Honda" sheetId="13" r:id="rId9"/>
    <sheet name="SSNG Kawasaki ZX-636R" sheetId="16" r:id="rId10"/>
    <sheet name="SSNG MV Agusta F3800RR" sheetId="17" r:id="rId11"/>
    <sheet name="SSNG Suzuki GSX-R750" sheetId="18" r:id="rId12"/>
    <sheet name="SSNG Triumph ST765" sheetId="19" r:id="rId13"/>
    <sheet name="SSNG Triumph ST765 24" sheetId="20" r:id="rId14"/>
    <sheet name="SSNG Yamaha R6" sheetId="21" r:id="rId15"/>
    <sheet name="SSNG Yamaha R9" sheetId="23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4" l="1"/>
  <c r="F1" i="10" l="1"/>
  <c r="E1" i="9"/>
  <c r="C6" i="2"/>
</calcChain>
</file>

<file path=xl/sharedStrings.xml><?xml version="1.0" encoding="utf-8"?>
<sst xmlns="http://schemas.openxmlformats.org/spreadsheetml/2006/main" count="2395" uniqueCount="1385">
  <si>
    <t>Authorised Parts List</t>
  </si>
  <si>
    <t>Parts</t>
  </si>
  <si>
    <t>Year</t>
  </si>
  <si>
    <t>Application</t>
  </si>
  <si>
    <t>Engine Covers and Brake Lever Protection</t>
  </si>
  <si>
    <t>Supersport Next Generation Rev Limit</t>
  </si>
  <si>
    <t>Supersport Next Generation Permitted Modification and Parts Ducati</t>
  </si>
  <si>
    <t>Supersport Next Generation Permitted Modification and Parts Honda</t>
  </si>
  <si>
    <t>Supersport Next Generation Permitted Modification and Parts Kawasaki ZX-6R (636)</t>
  </si>
  <si>
    <t>Supersport Next Generation Permitted Modification and Parts MV Agusta</t>
  </si>
  <si>
    <t>Supersport Next Generation Permitted Modification and Parts Suzuki</t>
  </si>
  <si>
    <t>Supersport Next Generation Permitted Modification and Parts Triumph (22 Kit)</t>
  </si>
  <si>
    <t>Supersport Next Generation Permitted Modification and Parts Triumph (24 Kit)</t>
  </si>
  <si>
    <t>Supersport Next Generation Permitted Modification and Parts Yamaha R6</t>
  </si>
  <si>
    <t>http://www.mectronik.com/public/update/RulesTable_BSB.htm</t>
  </si>
  <si>
    <t>Supersport and NG Firmware - List</t>
  </si>
  <si>
    <t>Manufacturer</t>
  </si>
  <si>
    <t>Part</t>
  </si>
  <si>
    <t>Part Number</t>
  </si>
  <si>
    <t>Note</t>
  </si>
  <si>
    <t>Price</t>
  </si>
  <si>
    <t>Various</t>
  </si>
  <si>
    <t>Description</t>
  </si>
  <si>
    <t>Notes</t>
  </si>
  <si>
    <t>Variations</t>
  </si>
  <si>
    <t>Ducati Panigale V2</t>
  </si>
  <si>
    <t>CBR 600RR 1/13</t>
  </si>
  <si>
    <t>CBR 600RR 2022 onwards</t>
  </si>
  <si>
    <t>Kawasaki Zx600R (Zx-6R) 1/09</t>
  </si>
  <si>
    <t>Kawasaki Zx636R 9/12 (MA Only)</t>
  </si>
  <si>
    <t>Kawasaki Zx636R 1/19 (MA Only)</t>
  </si>
  <si>
    <t>MV Agusta F3 800 RR , SV 2/22</t>
  </si>
  <si>
    <t>Suzuki GSX-R750 L10 02/22</t>
  </si>
  <si>
    <t>Triumph Street Triple 765RS</t>
  </si>
  <si>
    <t>Yamaha YZF R6 1/12</t>
  </si>
  <si>
    <t>Yamaha YZF R6 1/17</t>
  </si>
  <si>
    <t>Andreani Group</t>
  </si>
  <si>
    <t>Contact: Damino Evangelisti</t>
  </si>
  <si>
    <t>Email: racing@andreanigroup.com</t>
  </si>
  <si>
    <t>Contact: David Behrend</t>
  </si>
  <si>
    <t>Email: david@fastbikeindustries.com</t>
  </si>
  <si>
    <t>Fork</t>
  </si>
  <si>
    <t>108/xxx</t>
  </si>
  <si>
    <t>Factory Closed Cartridge</t>
  </si>
  <si>
    <t>x</t>
  </si>
  <si>
    <t>Bitubo</t>
  </si>
  <si>
    <t>Contact: Giorgia Mardollo</t>
  </si>
  <si>
    <t>Email: giorgia.m@bitubo.com</t>
  </si>
  <si>
    <t xml:space="preserve">Phone: +390499903475 </t>
  </si>
  <si>
    <t>oem length, springs equipped</t>
  </si>
  <si>
    <t>oem length, springs equipped, cosmetic bottom cap</t>
  </si>
  <si>
    <t>longer length, springs equipped</t>
  </si>
  <si>
    <t xml:space="preserve">xxxxxEBH09 </t>
  </si>
  <si>
    <t>27mm Sealed Gas Pressurized Cartridge</t>
  </si>
  <si>
    <t>xxxxxEBH09V1</t>
  </si>
  <si>
    <t xml:space="preserve">xxxxxEBH59 </t>
  </si>
  <si>
    <t>xxxxxEBH00WO</t>
  </si>
  <si>
    <t>oem length, without springs</t>
  </si>
  <si>
    <t>xxxxxEBH00WOV1</t>
  </si>
  <si>
    <t>oem length, without springs, cosmetic bottom cap</t>
  </si>
  <si>
    <t>xxxxxEBH50WO</t>
  </si>
  <si>
    <t>longer length, without springs</t>
  </si>
  <si>
    <t>na</t>
  </si>
  <si>
    <t>Shock</t>
  </si>
  <si>
    <t xml:space="preserve">Twin Tube, 30mm Solid Piston, 14mm Shaft </t>
  </si>
  <si>
    <t>Shock Hydraulic Preload</t>
  </si>
  <si>
    <t>Shock Hydraulic Preload Custom Head</t>
  </si>
  <si>
    <t xml:space="preserve">Twin Tube, 30mm Solid Piston, ?mm Shaft </t>
  </si>
  <si>
    <t>Elka Suspension</t>
  </si>
  <si>
    <t>Contact: John Ilkiw</t>
  </si>
  <si>
    <t>Email: jilkiw@elkasuspension.com</t>
  </si>
  <si>
    <t>ELKA-400xx</t>
  </si>
  <si>
    <t>Stage 4 Shock</t>
  </si>
  <si>
    <t>46mm Piston 2way Comp LS Rebound</t>
  </si>
  <si>
    <t>Stage 4 Shock + Hyd preload</t>
  </si>
  <si>
    <t>46mm Piston 2way Comp LS Reb w/hyd</t>
  </si>
  <si>
    <t>GP Suspension</t>
  </si>
  <si>
    <t>Contact: Corey Neuer</t>
  </si>
  <si>
    <t>Email: corey@gpsuspension.com</t>
  </si>
  <si>
    <t>007-00800-xxx</t>
  </si>
  <si>
    <t>25mm Gas Fork</t>
  </si>
  <si>
    <t>Open Cartridge</t>
  </si>
  <si>
    <t>004-20620-xxx</t>
  </si>
  <si>
    <t>Fork Piston Kit</t>
  </si>
  <si>
    <t>Fork Revalve</t>
  </si>
  <si>
    <t>009-40120-xxx</t>
  </si>
  <si>
    <t>40mm Shock Piston Kit</t>
  </si>
  <si>
    <t>Hitachi Astemo</t>
  </si>
  <si>
    <t>Contact: Javier González Solá</t>
  </si>
  <si>
    <t>Email: javier.gonzalez_sola.be@hitachiastemo.com</t>
  </si>
  <si>
    <t>Phone: +34 617974749</t>
  </si>
  <si>
    <t>T5051-0S3-0_-00</t>
  </si>
  <si>
    <t>BPF Race</t>
  </si>
  <si>
    <t>T6531-0S3-0_-00</t>
  </si>
  <si>
    <t>Twin Chamber Race</t>
  </si>
  <si>
    <t>T6631-0S3-0_-00</t>
  </si>
  <si>
    <t>T6741-0S3-0_-00</t>
  </si>
  <si>
    <t>Single Tube Race</t>
  </si>
  <si>
    <t>T5752-006-0_-00</t>
  </si>
  <si>
    <t>BFRC-Lite Race</t>
  </si>
  <si>
    <t>T6632-006-0_-00</t>
  </si>
  <si>
    <t>JRI</t>
  </si>
  <si>
    <t>Contact: Marcus McBain</t>
  </si>
  <si>
    <t>Email: mmcbain@jrishocks.com</t>
  </si>
  <si>
    <t>MC/10 Piggyback</t>
  </si>
  <si>
    <t>MC/10 Remote Reservoir</t>
  </si>
  <si>
    <t>MC/10 Street Fighter</t>
  </si>
  <si>
    <t>K-Tech</t>
  </si>
  <si>
    <t>Contact: Ken Summerton</t>
  </si>
  <si>
    <t>Email: ken.summerton@ktechsuspension.com</t>
  </si>
  <si>
    <t>SSRK-***-***</t>
  </si>
  <si>
    <t>Piston Kit</t>
  </si>
  <si>
    <t>Replacement Piston Kit</t>
  </si>
  <si>
    <t>130-***-***-***</t>
  </si>
  <si>
    <t>20/25IDS Replacement Cartridge</t>
  </si>
  <si>
    <t>Open Cartridge Damping System</t>
  </si>
  <si>
    <t>125-***-***-***</t>
  </si>
  <si>
    <t>RDS Replacement Cartridge</t>
  </si>
  <si>
    <t>155-***-***-***</t>
  </si>
  <si>
    <t>DDS Replacement Cartridge</t>
  </si>
  <si>
    <t>Closed Cartridge Damping System</t>
  </si>
  <si>
    <t>160-***-***-***</t>
  </si>
  <si>
    <t>TRDS Replacement Cartridge</t>
  </si>
  <si>
    <t>245-***-***-***</t>
  </si>
  <si>
    <t>DDS Lite</t>
  </si>
  <si>
    <t xml:space="preserve">Twin Tube System </t>
  </si>
  <si>
    <t>Without Hydraulic Preload Adj</t>
  </si>
  <si>
    <t>255-***-***-***</t>
  </si>
  <si>
    <t>DDS Pro</t>
  </si>
  <si>
    <t>Twin Tube System</t>
  </si>
  <si>
    <t>With Hydraulic Preload Adj</t>
  </si>
  <si>
    <t>261-***-***-***</t>
  </si>
  <si>
    <t>RCU TRDS-R</t>
  </si>
  <si>
    <t>270-950-***</t>
  </si>
  <si>
    <t xml:space="preserve">Pneumatic Pre Load Adjuster </t>
  </si>
  <si>
    <t>Pnuematic Spring Preload Adjuster</t>
  </si>
  <si>
    <t>Left &amp; Right hand</t>
  </si>
  <si>
    <t>Matris</t>
  </si>
  <si>
    <t>Contact: Alberto MATRIS</t>
  </si>
  <si>
    <t>Email: info@matrisdampers.com</t>
  </si>
  <si>
    <t>F12K112R-P</t>
  </si>
  <si>
    <t>F12R Hydraulic cartridge kit</t>
  </si>
  <si>
    <t>Fork kit (C-R-P)</t>
  </si>
  <si>
    <t>F25K112SA-P</t>
  </si>
  <si>
    <t xml:space="preserve">F25SA Sealed hydraulic cartridge kit </t>
  </si>
  <si>
    <t>MK113.11P2-P</t>
  </si>
  <si>
    <t>M46K+P2 flex-hydraulic spring preload</t>
  </si>
  <si>
    <t>Monoshock (C-R-L-HP)</t>
  </si>
  <si>
    <t>MK113.11R-P</t>
  </si>
  <si>
    <t>M46R Race (flex-hydraulic spring preload)</t>
  </si>
  <si>
    <t>Monoshock (CH-CL-R-L-HP)</t>
  </si>
  <si>
    <t>Cartridge Kit</t>
  </si>
  <si>
    <t>Contact: Federico Bolognini</t>
  </si>
  <si>
    <t>Email: federico.bolognini@mupo.it</t>
  </si>
  <si>
    <t>C11</t>
  </si>
  <si>
    <t>Cartridge CSP 30</t>
  </si>
  <si>
    <t>Through rod system with Ø30 mm piston, 12 mm shaft</t>
  </si>
  <si>
    <t xml:space="preserve">C06 </t>
  </si>
  <si>
    <t>Cartridge K911</t>
  </si>
  <si>
    <t xml:space="preserve">C05 </t>
  </si>
  <si>
    <t>Cartridge K911 Ø25</t>
  </si>
  <si>
    <t>C04</t>
  </si>
  <si>
    <t xml:space="preserve">Cartridge LC-RR  </t>
  </si>
  <si>
    <t>C01</t>
  </si>
  <si>
    <t>Cartridge R-Evolution</t>
  </si>
  <si>
    <t>A0S</t>
  </si>
  <si>
    <t>AB1 Evo Factory with hydraulic spring preload</t>
  </si>
  <si>
    <t>A00</t>
  </si>
  <si>
    <t>AB1 Evo Shock Absorber with hydraulic spring preload</t>
  </si>
  <si>
    <t>Ohlins</t>
  </si>
  <si>
    <t>FGK_xxx</t>
  </si>
  <si>
    <t xml:space="preserve">30mm Cartridge </t>
  </si>
  <si>
    <t>30mm Piston Open Cartridge</t>
  </si>
  <si>
    <t>25mm Spring Charged Cartridge</t>
  </si>
  <si>
    <t>25mm Cartridge</t>
  </si>
  <si>
    <t>T36PR1C1xxx</t>
  </si>
  <si>
    <t>Penske</t>
  </si>
  <si>
    <t>Contact: Eric Trinkley</t>
  </si>
  <si>
    <t>Email: et@penskeshocks.com</t>
  </si>
  <si>
    <t>PS-8987 Remote</t>
  </si>
  <si>
    <t>WP</t>
  </si>
  <si>
    <t>Contact: Martin Greilinger</t>
  </si>
  <si>
    <t>Email: Martin.Greilinger@wp-group.com</t>
  </si>
  <si>
    <t>Phone: +43 7744 20240 248</t>
  </si>
  <si>
    <t>05170L01</t>
  </si>
  <si>
    <t>ZX-6R Cartridge</t>
  </si>
  <si>
    <t>15177L24</t>
  </si>
  <si>
    <t>Accossato</t>
  </si>
  <si>
    <t>Contact: Franco D'Agostino</t>
  </si>
  <si>
    <t>Email: commerciale@agmoto.com</t>
  </si>
  <si>
    <t>Hydraulics</t>
  </si>
  <si>
    <t>CY001</t>
  </si>
  <si>
    <t>billet Accossato brake master cylinder 19x18 folding lever</t>
  </si>
  <si>
    <t>Front MC</t>
  </si>
  <si>
    <t>CY002</t>
  </si>
  <si>
    <t>billet Accossato brake master cylinder 19x19 folding lever</t>
  </si>
  <si>
    <t>CY003</t>
  </si>
  <si>
    <t>billet Accossato brake master cylinder 19x20 folding lever</t>
  </si>
  <si>
    <t>CY087</t>
  </si>
  <si>
    <t>billet Accossato brake master cylinder 19x18 folding lever "ready to brake" micro switch included</t>
  </si>
  <si>
    <t>CY088</t>
  </si>
  <si>
    <t>billet Accossato brake master cylinder 19x19 folding lever "ready to brake" micro switch included</t>
  </si>
  <si>
    <t>CY089</t>
  </si>
  <si>
    <t>billet Accossato brake master cylinder 19x20 folding lever "ready to brake" micro switch included</t>
  </si>
  <si>
    <t>CY090</t>
  </si>
  <si>
    <t>billet Accossato brake master cylinder adjustable PRS system 19x17-18-19 folding lever "ready to brake" micro switch included</t>
  </si>
  <si>
    <t>CY007</t>
  </si>
  <si>
    <t>billet Accossato clutch master cylinder 16x18 folding lever</t>
  </si>
  <si>
    <t>CY100</t>
  </si>
  <si>
    <t>billet Accossato clutch master cylinder adjustable PRS system 16x15-16-17 folding lever "ready to brake" micro switch included</t>
  </si>
  <si>
    <t>Brembo</t>
  </si>
  <si>
    <t>Contact: Franco Zonnedda</t>
  </si>
  <si>
    <t>email: franco_zonnedda@brembo.it</t>
  </si>
  <si>
    <t>Contact: Ian Edwards</t>
  </si>
  <si>
    <t>email: ian@modeperformance.co.uk</t>
  </si>
  <si>
    <t xml:space="preserve">Contact (USA): Nicole Lavash </t>
  </si>
  <si>
    <t>email: nicole@racetechnologies.com</t>
  </si>
  <si>
    <t>Hydraulic</t>
  </si>
  <si>
    <t>Type</t>
  </si>
  <si>
    <t>Variations/Notes</t>
  </si>
  <si>
    <t>PR 19x20 Standard Lever, Radial, Front</t>
  </si>
  <si>
    <t>USA name MKIIGP</t>
  </si>
  <si>
    <t>Radial Forged</t>
  </si>
  <si>
    <t>PR 19 x 18 long lever, Radial</t>
  </si>
  <si>
    <t>PR 19 x 18 folding lever, Radial</t>
  </si>
  <si>
    <t>PR 16x18 Standard Lever, Radial, Front</t>
  </si>
  <si>
    <t>PR 16x18 Short Lever, Radial, Front</t>
  </si>
  <si>
    <t>PR 16x18 Long Lever, Radial, Front</t>
  </si>
  <si>
    <t>PR 16x18 Folding short lever</t>
  </si>
  <si>
    <t>110A26310</t>
  </si>
  <si>
    <t>19 RCS</t>
  </si>
  <si>
    <t>110A26340</t>
  </si>
  <si>
    <t>17 RCS</t>
  </si>
  <si>
    <t>110C74010</t>
  </si>
  <si>
    <t>19 RCS Corsa Corta</t>
  </si>
  <si>
    <t>110C74040</t>
  </si>
  <si>
    <t>17 RCS Corsa Corta</t>
  </si>
  <si>
    <t>Rear Hand</t>
  </si>
  <si>
    <t>110A26350</t>
  </si>
  <si>
    <t>16 RCS</t>
  </si>
  <si>
    <t>110A26365</t>
  </si>
  <si>
    <t>14 RCS</t>
  </si>
  <si>
    <t>ONLY to be used for single rear disc application</t>
  </si>
  <si>
    <t>Rear Foot</t>
  </si>
  <si>
    <t>Disc</t>
  </si>
  <si>
    <t xml:space="preserve">Variations </t>
  </si>
  <si>
    <t>Galespeed</t>
  </si>
  <si>
    <t>Contact: Local Dealer</t>
  </si>
  <si>
    <t xml:space="preserve"> </t>
  </si>
  <si>
    <t>Brake Master Cylinder (VRC)</t>
  </si>
  <si>
    <t>Variable Ratio Control</t>
  </si>
  <si>
    <t>Full list to be confirmed</t>
  </si>
  <si>
    <t>Brake Master Cylinder (RM)</t>
  </si>
  <si>
    <t>Racing Master</t>
  </si>
  <si>
    <t>HEL Performance</t>
  </si>
  <si>
    <t>Contact: Simon Lane</t>
  </si>
  <si>
    <t>Email : simon.lane@helperformance.com</t>
  </si>
  <si>
    <t>HMC-19MM-**</t>
  </si>
  <si>
    <t>Front Master Cylinder 19mm (20/19/18 Multi Ratio)</t>
  </si>
  <si>
    <t>Front</t>
  </si>
  <si>
    <t>22mm Bar Clamp</t>
  </si>
  <si>
    <t xml:space="preserve">(**) Black, Hard Grey Anodised or Cerakote </t>
  </si>
  <si>
    <t>HMC-16MM-**</t>
  </si>
  <si>
    <t>Front Master Cylinder 16mm (17/16/15 Multi Ratio)</t>
  </si>
  <si>
    <t>HFB-10MM-**</t>
  </si>
  <si>
    <t>Front Pull Brake 10mm (For Rear Brake)</t>
  </si>
  <si>
    <t>HFB-11MM-**</t>
  </si>
  <si>
    <t>Front Pull Brake 11mm (For Rear Brake)</t>
  </si>
  <si>
    <t>HFB-13MM-**</t>
  </si>
  <si>
    <t>Front Pull Brake 13mm (For Rear Brake)</t>
  </si>
  <si>
    <t>HTB-13MM-**</t>
  </si>
  <si>
    <t>Front Thumb Brake 13mm (For Rear Brake)</t>
  </si>
  <si>
    <t>Rear Thumb</t>
  </si>
  <si>
    <t>Includes Fork Clamp (Size As Requested)</t>
  </si>
  <si>
    <t>HRMC-**</t>
  </si>
  <si>
    <t xml:space="preserve">Rear Master Cylinder </t>
  </si>
  <si>
    <t>M10 x 1.00  And Reservoir Take Off (Includes Brake Lines As Required)</t>
  </si>
  <si>
    <t>HRMC-TWIN-**</t>
  </si>
  <si>
    <t>Twin Ported Rear Master Cylinder</t>
  </si>
  <si>
    <t>M10 x 1.00  And M12 x 1.00  (Includes Brake Lines As Required)</t>
  </si>
  <si>
    <t>Hitachi Astemo(Nissin)</t>
  </si>
  <si>
    <t>Contact: Jonny Donelli</t>
  </si>
  <si>
    <t>Email: Jonny Donelli &lt;jonny.donelli@gmail.com&gt;</t>
  </si>
  <si>
    <t>Front Master Cylinder</t>
  </si>
  <si>
    <t>Release date to be confirmed</t>
  </si>
  <si>
    <t>Read Handy Brake Master Cylinder</t>
  </si>
  <si>
    <t>Rear Foot Master Cylinder</t>
  </si>
  <si>
    <t>Magura USA</t>
  </si>
  <si>
    <t>Contact: Jacob Chaplin</t>
  </si>
  <si>
    <t>Email: magura@magurausa.com</t>
  </si>
  <si>
    <t>Front Master Cylinder, HC1 Radial M/C RH Dot 18mm</t>
  </si>
  <si>
    <t>X96.37.20M</t>
  </si>
  <si>
    <t>13mm Dual Outlet Billet Master Cylinder</t>
  </si>
  <si>
    <t>Bypass type</t>
  </si>
  <si>
    <t>X96.37.20SF</t>
  </si>
  <si>
    <t>13mm Dual Outlet Billet Master Cylinder with Pressure Sensor Outlet M10x1 Front</t>
  </si>
  <si>
    <t>Pressure sensor port</t>
  </si>
  <si>
    <t>X96.37.20SR</t>
  </si>
  <si>
    <t>13mm Dual Outlet Billet Master Cylinder with Pressure Sensor Outlet M10x1 Rear</t>
  </si>
  <si>
    <t>Eligible Engine Covers and Brake Protection for All Classes - List</t>
  </si>
  <si>
    <t>Brake Lever Protection</t>
  </si>
  <si>
    <t>All that meet the regulations are approved</t>
  </si>
  <si>
    <t xml:space="preserve">DE011 - right handguard carbon </t>
  </si>
  <si>
    <t>See diagrams below - only latest version legal</t>
  </si>
  <si>
    <t>Acerbis</t>
  </si>
  <si>
    <t>2 piece lever guard</t>
  </si>
  <si>
    <t>BarkBusters</t>
  </si>
  <si>
    <t>AGP-001</t>
  </si>
  <si>
    <t>CarbonSmith Carbon Guard</t>
  </si>
  <si>
    <t>3D Printed Carbon Fiber</t>
  </si>
  <si>
    <t>one and two piece designs approved - USA</t>
  </si>
  <si>
    <t>Cruciata</t>
  </si>
  <si>
    <t>Lesmo</t>
  </si>
  <si>
    <t>Latest design with Zyron Passed</t>
  </si>
  <si>
    <t>EVOL</t>
  </si>
  <si>
    <t>ABS Design</t>
  </si>
  <si>
    <t>GB Racing</t>
  </si>
  <si>
    <t>BLG-xx-xx</t>
  </si>
  <si>
    <t>Various version for bar fit</t>
  </si>
  <si>
    <t>R&amp;G Racing</t>
  </si>
  <si>
    <t>Plastic - extremely stiff</t>
  </si>
  <si>
    <t>Plastic - extremely stiff - Doglegged design</t>
  </si>
  <si>
    <t>Woodcraft</t>
  </si>
  <si>
    <t xml:space="preserve">Aluminum/Plastic </t>
  </si>
  <si>
    <t>Engine Covers</t>
  </si>
  <si>
    <t>Plastic, All approved</t>
  </si>
  <si>
    <t>Ducati Corse</t>
  </si>
  <si>
    <t>Eligibility</t>
  </si>
  <si>
    <t>Brand</t>
  </si>
  <si>
    <t>Supersport</t>
  </si>
  <si>
    <t>Next Generation</t>
  </si>
  <si>
    <t>Only</t>
  </si>
  <si>
    <t>Honda CBR600RR</t>
  </si>
  <si>
    <t>okay</t>
  </si>
  <si>
    <t>Kawasaki ZX-6R</t>
  </si>
  <si>
    <t>Kawasaki ZX-636R</t>
  </si>
  <si>
    <t>MV Agusta F3 800</t>
  </si>
  <si>
    <t>Suzuki GSX-R750</t>
  </si>
  <si>
    <t>Triumph ST765RS</t>
  </si>
  <si>
    <t>Yamaha YZF-R6</t>
  </si>
  <si>
    <t>Note for 2025 all machines must be Supersport NG specification</t>
  </si>
  <si>
    <t>Authorised Modifications to Ducati Panigale V2 for Supersport Next Generation</t>
  </si>
  <si>
    <t>Modifications</t>
  </si>
  <si>
    <t>The front speed sensor bracket may be removed and the sensor repositioned (flag to flag issue)</t>
  </si>
  <si>
    <t xml:space="preserve">Exhaust System </t>
  </si>
  <si>
    <t>Exhaust</t>
  </si>
  <si>
    <t>Must use approved maps for the Authorised exhaust</t>
  </si>
  <si>
    <t>Akrapovic</t>
  </si>
  <si>
    <t>Termignioni</t>
  </si>
  <si>
    <t>Spark</t>
  </si>
  <si>
    <t>2.23 firmware only</t>
  </si>
  <si>
    <t>Zard</t>
  </si>
  <si>
    <t>Ducati Panigale V2 Engine Kit - Compulsory - Consists of the following parts</t>
  </si>
  <si>
    <t>Optional Parts:</t>
  </si>
  <si>
    <t>Contact: Marco Inturrisi: marco.inturrisi@ducati.com</t>
  </si>
  <si>
    <t>Reason</t>
  </si>
  <si>
    <t xml:space="preserve">Note </t>
  </si>
  <si>
    <t>Supplier</t>
  </si>
  <si>
    <t>69929591B</t>
  </si>
  <si>
    <t>KIT AGGIORNAMENTO MOTORE V2 SSP</t>
  </si>
  <si>
    <t>58613191A</t>
  </si>
  <si>
    <t>Fuel Tank SSP22 (Aluminium)</t>
  </si>
  <si>
    <t xml:space="preserve">To achieve required weight range </t>
  </si>
  <si>
    <t>BA-SSP.DU.2.20.SSRFA</t>
  </si>
  <si>
    <t>Speed Sensor Bracket</t>
  </si>
  <si>
    <t>Allow for rotation (safety flag to flag)</t>
  </si>
  <si>
    <t>Codice_parte</t>
  </si>
  <si>
    <t>Descrizione</t>
  </si>
  <si>
    <t>Qty</t>
  </si>
  <si>
    <t>CCR1214</t>
  </si>
  <si>
    <t>Front Air intake / Subframe</t>
  </si>
  <si>
    <t>1214&gt;1217 reqd</t>
  </si>
  <si>
    <t>942470036</t>
  </si>
  <si>
    <t>GUARN.LIQUIDA THREEBOND TB1207B-CONF.50G</t>
  </si>
  <si>
    <t>90.D116</t>
  </si>
  <si>
    <t>Metal housing/covers for the throttle Grip Sensor</t>
  </si>
  <si>
    <t>Spider</t>
  </si>
  <si>
    <t>11210771AA</t>
  </si>
  <si>
    <t>SEMICUSCINETTO BANCO - ROSSO</t>
  </si>
  <si>
    <t>acc 600</t>
  </si>
  <si>
    <t>Metal housing/covers for the throttle Grip Sensor integrated buttons for engine off and start</t>
  </si>
  <si>
    <t>JetPrime</t>
  </si>
  <si>
    <t>11210771AB</t>
  </si>
  <si>
    <t>SEMICUSCINETTO BANCO - BLU</t>
  </si>
  <si>
    <t>11210771AC</t>
  </si>
  <si>
    <t>SEMICUSCINETTO BANCO - GIALLO</t>
  </si>
  <si>
    <t>11210771AD</t>
  </si>
  <si>
    <t>SEMICUSCINETTO BANCO - NERO</t>
  </si>
  <si>
    <t>11210771AE</t>
  </si>
  <si>
    <t>SEMICUSCINETTO BANCO - VERDE</t>
  </si>
  <si>
    <t>Compulsory Chassis Parts:</t>
  </si>
  <si>
    <t>77211387C</t>
  </si>
  <si>
    <t>VITE TEF M8x50 10.9 ST-STR-110 FORATA</t>
  </si>
  <si>
    <t>88641701A</t>
  </si>
  <si>
    <t>ANELLO OR 11,91X2,62 VITON</t>
  </si>
  <si>
    <t>8291F371A</t>
  </si>
  <si>
    <t>Supporto shock doppio appoggio</t>
  </si>
  <si>
    <t>Ducati</t>
  </si>
  <si>
    <t>17216581A</t>
  </si>
  <si>
    <t>GEAR 1ST OUTPUT Z35 V2 SSP NOVA RACING</t>
  </si>
  <si>
    <t>90.D120</t>
  </si>
  <si>
    <t>https://www.spiderracing.it/prodotto/supporto-mono-panigale/</t>
  </si>
  <si>
    <t>Freely available</t>
  </si>
  <si>
    <t>SpiderRacing</t>
  </si>
  <si>
    <t>88441221A</t>
  </si>
  <si>
    <t>ANELLO ELASTICO AV25</t>
  </si>
  <si>
    <t>88441211A</t>
  </si>
  <si>
    <t>ANELLO ELASTICO SW29</t>
  </si>
  <si>
    <t>88441201A</t>
  </si>
  <si>
    <t>ANELLO ELASTICO SW 27</t>
  </si>
  <si>
    <t>11210831BA</t>
  </si>
  <si>
    <t>SEMICUSCINETTO DI BIELLA 1301 (ROSSO)</t>
  </si>
  <si>
    <t>11210831BB</t>
  </si>
  <si>
    <t>SEMICUSCINETTO DI BIELLA 1301 (BLU)</t>
  </si>
  <si>
    <t>11210831BC</t>
  </si>
  <si>
    <t>SEMICUSCINETTO DI BIELLA 1301 (GIALLO)</t>
  </si>
  <si>
    <t xml:space="preserve">Supplier </t>
  </si>
  <si>
    <t>11210831BD</t>
  </si>
  <si>
    <t>SEMICUSCINETTO DI BIELLA 1301 (NERO)</t>
  </si>
  <si>
    <t>756.2.036.1AA</t>
  </si>
  <si>
    <t xml:space="preserve">STEERING HEAD INSERT 24.5°  / 23.5° </t>
  </si>
  <si>
    <t>Moto Rapido</t>
  </si>
  <si>
    <t>11210831BE</t>
  </si>
  <si>
    <t>SEMICUSCINETTO DI BIELLA 1301 (VERDE)</t>
  </si>
  <si>
    <t>75630141A</t>
  </si>
  <si>
    <t>STEERING HEAD INSERT 24°</t>
  </si>
  <si>
    <t>11210831BF</t>
  </si>
  <si>
    <t>SEMICUSCINETTO DI BIELLA 1301 (MARRONE)</t>
  </si>
  <si>
    <t>77914041C</t>
  </si>
  <si>
    <t>VITE DI BIELLA - CLASSE RESISTENZA 14.9</t>
  </si>
  <si>
    <t>12112481A</t>
  </si>
  <si>
    <t>ANELLINO A BECCO ESTERNO PER SPINOTTO</t>
  </si>
  <si>
    <t>OEM parts from 1199R 2015</t>
  </si>
  <si>
    <t>+/- 3mm</t>
  </si>
  <si>
    <t>88642131A</t>
  </si>
  <si>
    <t>OR 115X2 FPM (VITON)</t>
  </si>
  <si>
    <t>44440401A</t>
  </si>
  <si>
    <t>FILTRO OLIO FAI FILTRI V4 SBK</t>
  </si>
  <si>
    <t>71114631BA</t>
  </si>
  <si>
    <t>BUSH, LH</t>
  </si>
  <si>
    <t>77213317C</t>
  </si>
  <si>
    <t>VITE TEF M6X20 10.9 ZINKLAND MGL FORATA</t>
  </si>
  <si>
    <t>71114641BA</t>
  </si>
  <si>
    <t>COLLAR, R.</t>
  </si>
  <si>
    <t>78811402D</t>
  </si>
  <si>
    <t>GUARNIZIONE COPPA 1199 (WS3820+SILICONE)</t>
  </si>
  <si>
    <t>75610301BA</t>
  </si>
  <si>
    <t>BUSH</t>
  </si>
  <si>
    <t>85250541A</t>
  </si>
  <si>
    <t>ROSETTA DIN 7603-A 14,2X19,5X1,5 AL</t>
  </si>
  <si>
    <t>75610312AA</t>
  </si>
  <si>
    <t>INNER SPACER</t>
  </si>
  <si>
    <t>89310152C</t>
  </si>
  <si>
    <t>TAPPO SCARICO OLIO CON MAGNETE FORATO</t>
  </si>
  <si>
    <t>75610321AA</t>
  </si>
  <si>
    <t>77355038B</t>
  </si>
  <si>
    <t>VITE TCEIR M8X20 DIN6912 8.8 STSTR008</t>
  </si>
  <si>
    <t>75610332AA</t>
  </si>
  <si>
    <t>OUTSIDE SPACER</t>
  </si>
  <si>
    <t>18120064AA</t>
  </si>
  <si>
    <t>ASSIEME SELETTORE MARCE</t>
  </si>
  <si>
    <t>77154459Z</t>
  </si>
  <si>
    <t>SCREW</t>
  </si>
  <si>
    <t>77918241A</t>
  </si>
  <si>
    <t>VITE SPECIALE TEF M6x39 SX 10.9 BRUNITA</t>
  </si>
  <si>
    <t>86050051A</t>
  </si>
  <si>
    <t>PIN</t>
  </si>
  <si>
    <t>88641761A</t>
  </si>
  <si>
    <t>OR 10.77X2,62 VITON rif.3043</t>
  </si>
  <si>
    <t>78811102C</t>
  </si>
  <si>
    <t>GUARNIZIONE COPERCHIO TESTA 0708 SH60</t>
  </si>
  <si>
    <t>78811131A</t>
  </si>
  <si>
    <t>GUARNIZIONE COP.CANOTTO 0708</t>
  </si>
  <si>
    <t>85212781B</t>
  </si>
  <si>
    <t>RONDELLA PIANA 6.4X14X1.5 AL.</t>
  </si>
  <si>
    <t>71110932A</t>
  </si>
  <si>
    <t>GRANO CENTRAGGIO TESTA BRUNITO</t>
  </si>
  <si>
    <t>78611271A</t>
  </si>
  <si>
    <t>GUARNIZIONE TESTA D100 KLINGER DE</t>
  </si>
  <si>
    <t>74810461A</t>
  </si>
  <si>
    <t>DADO FLANG.M10X1 - D16RR-1098R</t>
  </si>
  <si>
    <t>74840482A</t>
  </si>
  <si>
    <t>DADO ES. FL. M8X1 CH.13 CL.12 STSTR008</t>
  </si>
  <si>
    <t>85610642A</t>
  </si>
  <si>
    <t>ROSETTA 10,5X21X2 ST-STR-008</t>
  </si>
  <si>
    <t>85212771A</t>
  </si>
  <si>
    <t>ROSETTA 8,4X18X1,6 200HV STSTR008</t>
  </si>
  <si>
    <t>77214251A</t>
  </si>
  <si>
    <t>VITE ACCIAIO FISS.COP.TESTA M6X33 FORATA</t>
  </si>
  <si>
    <t>78050101A</t>
  </si>
  <si>
    <t>TAPPO CONICO STEI M8X1 H8DIN906 (UNI7707</t>
  </si>
  <si>
    <t>24714301A</t>
  </si>
  <si>
    <t>COPERCHIO CHIUSURA VALV. ARIA SECONDARIA</t>
  </si>
  <si>
    <t>77250718B</t>
  </si>
  <si>
    <t>VITE TEF M5X10 8.8 STSTR008</t>
  </si>
  <si>
    <t>21011012BA</t>
  </si>
  <si>
    <t>VALVOLA ASPIRAZIONE D41.8 ACC.CONTR.100%</t>
  </si>
  <si>
    <t>88642081A</t>
  </si>
  <si>
    <t>OR D10X1.5 FPM/70 VERDE</t>
  </si>
  <si>
    <t>Contact for Engine Kit:</t>
  </si>
  <si>
    <t>Engine Kit-Compulsory-Consists of the following parts</t>
  </si>
  <si>
    <t>PartNumber</t>
  </si>
  <si>
    <t>Description</t>
    <phoneticPr fontId="0"/>
  </si>
  <si>
    <t>11330-MFJ-A41</t>
    <phoneticPr fontId="0"/>
  </si>
  <si>
    <t>ENGINE RIGHT SIDE COVER</t>
    <phoneticPr fontId="0"/>
  </si>
  <si>
    <t>90081-NX4-000</t>
  </si>
  <si>
    <t>DRAIN BOLT WITH WIRE-LOCK HOLE</t>
    <phoneticPr fontId="0"/>
  </si>
  <si>
    <t>12010-N1H-010</t>
  </si>
  <si>
    <t>CYLINDER HEAD</t>
    <phoneticPr fontId="0"/>
  </si>
  <si>
    <t>12251-MKZ-R01</t>
    <phoneticPr fontId="0"/>
  </si>
  <si>
    <t>CYLINDER HEAD GASKET（t : 0.55）</t>
    <phoneticPr fontId="0"/>
  </si>
  <si>
    <t>12251-N1H-000</t>
  </si>
  <si>
    <t>CYLINDER HEAD GASKET（t : 0.50）</t>
    <phoneticPr fontId="0"/>
  </si>
  <si>
    <t>12251-N1H-000-B2</t>
  </si>
  <si>
    <t>CYLINDER HEAD GASKET（t : 0.45）</t>
    <phoneticPr fontId="0"/>
  </si>
  <si>
    <t>31911-NLT-000</t>
    <phoneticPr fontId="0"/>
  </si>
  <si>
    <t>RACING SPARK PLUG</t>
    <phoneticPr fontId="0"/>
  </si>
  <si>
    <t>13121-N1H-010</t>
  </si>
  <si>
    <t>PISTON RING (TOP)</t>
    <phoneticPr fontId="0"/>
  </si>
  <si>
    <t>13131-N1H-010</t>
  </si>
  <si>
    <t>PISTON RING (2ND)</t>
    <phoneticPr fontId="0"/>
  </si>
  <si>
    <t>13141-N1H-010</t>
    <phoneticPr fontId="0"/>
  </si>
  <si>
    <t>PISTON RING (OIL)</t>
    <phoneticPr fontId="0"/>
  </si>
  <si>
    <t>14110-N1H-000</t>
  </si>
  <si>
    <t>IN CAM SHAFT</t>
    <phoneticPr fontId="0"/>
  </si>
  <si>
    <t>14210-N1H-000</t>
  </si>
  <si>
    <t>EX CAM SHAFT</t>
    <phoneticPr fontId="0"/>
  </si>
  <si>
    <t>14751-N1H-010</t>
  </si>
  <si>
    <t>IN VALVE SPG (OUTER)</t>
    <phoneticPr fontId="0"/>
  </si>
  <si>
    <t>14321-N1H-000</t>
  </si>
  <si>
    <t>CAM SPROCKET</t>
    <phoneticPr fontId="0"/>
  </si>
  <si>
    <t>14520-N1H-000</t>
  </si>
  <si>
    <t>TENSIONER LIFTER</t>
    <phoneticPr fontId="0"/>
  </si>
  <si>
    <t>15611-MEE-R00</t>
    <phoneticPr fontId="0"/>
  </si>
  <si>
    <t>OIL FILLER CAP</t>
    <phoneticPr fontId="0"/>
  </si>
  <si>
    <t>90019-N1A-D00</t>
  </si>
  <si>
    <t>OIL COOLER BOLT WITH WIRE-LOCK HOLE</t>
    <phoneticPr fontId="0"/>
  </si>
  <si>
    <t>50252-GC4-830</t>
  </si>
  <si>
    <t>BAND FOR FIXING OIL FILTER</t>
    <phoneticPr fontId="0"/>
  </si>
  <si>
    <t>17215-N1H-000</t>
  </si>
  <si>
    <t>RIGHT SIDE AIR FUNNEL</t>
    <phoneticPr fontId="0"/>
  </si>
  <si>
    <t>17225-N1H-000</t>
  </si>
  <si>
    <t>LEFT SIDE AIR FUNNEL</t>
    <phoneticPr fontId="0"/>
  </si>
  <si>
    <t>17210-N1H-000</t>
  </si>
  <si>
    <t>AIR CLEANER ELEMENT</t>
    <phoneticPr fontId="0"/>
  </si>
  <si>
    <t>17246-439-000</t>
  </si>
  <si>
    <t>MUFFLER RR. MOUNT COLLAR</t>
    <phoneticPr fontId="0"/>
  </si>
  <si>
    <t>17525-KE2-940</t>
  </si>
  <si>
    <t>EXHAUST PIPE MOUNT COLLAR</t>
    <phoneticPr fontId="0"/>
  </si>
  <si>
    <t>18291-MN4-920</t>
  </si>
  <si>
    <t>EXHAUST PIPE GASKET</t>
    <phoneticPr fontId="0"/>
  </si>
  <si>
    <t>18301-N1H-000</t>
  </si>
  <si>
    <t>EXHAUST PIPE  (#1)</t>
    <phoneticPr fontId="0"/>
  </si>
  <si>
    <t>18302-N1H-000</t>
  </si>
  <si>
    <t>EXHAUST PIPE  (#2)</t>
  </si>
  <si>
    <t>18303-N1H-000</t>
  </si>
  <si>
    <t>EXHAUST PIPE  (#3)</t>
  </si>
  <si>
    <t>18304-N1H-000</t>
  </si>
  <si>
    <t>EXHAUST PIPE  (#4)</t>
  </si>
  <si>
    <t>18305-N1H-000</t>
  </si>
  <si>
    <t>EXHAUST JOINT (#1-2)</t>
    <phoneticPr fontId="0"/>
  </si>
  <si>
    <t>18306-N1H-000</t>
  </si>
  <si>
    <t>EXHAUST JOINT (#3-4)</t>
    <phoneticPr fontId="0"/>
  </si>
  <si>
    <t>18307-N1H-000</t>
  </si>
  <si>
    <t>EXHAUST JOINT (#12-34)</t>
    <phoneticPr fontId="0"/>
  </si>
  <si>
    <t>18308-N1H-000</t>
  </si>
  <si>
    <t>MUFFLER FR. PIPE</t>
    <phoneticPr fontId="0"/>
  </si>
  <si>
    <t>18336-NLR-A30</t>
  </si>
  <si>
    <t>EXHAUST PIPE SPRING</t>
    <phoneticPr fontId="0"/>
  </si>
  <si>
    <t>18339-NL9-910</t>
  </si>
  <si>
    <t>GREASE</t>
    <phoneticPr fontId="0"/>
  </si>
  <si>
    <t>18370-N1H-000</t>
  </si>
  <si>
    <t>MUFFLER BAND</t>
    <phoneticPr fontId="0"/>
  </si>
  <si>
    <t>18372-N1H-000</t>
  </si>
  <si>
    <t>MUFFLER STAY</t>
    <phoneticPr fontId="0"/>
  </si>
  <si>
    <t>18380-N1H-000</t>
  </si>
  <si>
    <t>EXHAUST MUFFLER</t>
    <phoneticPr fontId="0"/>
  </si>
  <si>
    <t>18421-MN5-000</t>
  </si>
  <si>
    <t>MUFFLER MOUNT RUBBER</t>
    <phoneticPr fontId="0"/>
  </si>
  <si>
    <t>18422-MJT-E00</t>
  </si>
  <si>
    <t>EXHAUST PIPE MOUNT RUBBER</t>
    <phoneticPr fontId="0"/>
  </si>
  <si>
    <t>18424-MFJ-D00</t>
  </si>
  <si>
    <t>MUFFLER RR. MOUNT RUBBER</t>
    <phoneticPr fontId="0"/>
  </si>
  <si>
    <t>51486-MEL-000</t>
  </si>
  <si>
    <t>MUFFLER MOUNT COLLAR</t>
    <phoneticPr fontId="0"/>
  </si>
  <si>
    <t>90025-GHB-760</t>
  </si>
  <si>
    <t>MUFFLER MOUNT BOLT</t>
    <phoneticPr fontId="0"/>
  </si>
  <si>
    <t>90304-MM5-000</t>
  </si>
  <si>
    <t>EXAUST PIPE MOUNT NUT</t>
    <phoneticPr fontId="0"/>
  </si>
  <si>
    <t>93401-06028-00</t>
  </si>
  <si>
    <t>MUFFLER RR. MOUNT BOLT</t>
    <phoneticPr fontId="0"/>
  </si>
  <si>
    <t>94050-06000</t>
  </si>
  <si>
    <t>MUFFLER RR. MOUNT WASHER</t>
    <phoneticPr fontId="0"/>
  </si>
  <si>
    <t>94103-08800</t>
  </si>
  <si>
    <t>EXHAUST PIPE MOUNT NUT</t>
    <phoneticPr fontId="0"/>
  </si>
  <si>
    <t>96300-08032-00</t>
  </si>
  <si>
    <t>EXHAUST PIPE MOUNT BOLT</t>
    <phoneticPr fontId="0"/>
  </si>
  <si>
    <t>19230-N1H-000</t>
  </si>
  <si>
    <t>WATER POMP COVER JOINT</t>
    <phoneticPr fontId="0"/>
  </si>
  <si>
    <t>90505-ZVD-0000</t>
  </si>
  <si>
    <t>THRUST WASHER</t>
    <phoneticPr fontId="0"/>
  </si>
  <si>
    <t>19505-KS6-700</t>
  </si>
  <si>
    <t>WATER HOSE CLAMP</t>
    <phoneticPr fontId="0"/>
  </si>
  <si>
    <t>19512-NL3-620</t>
  </si>
  <si>
    <t>WATER HOSE PLUG</t>
    <phoneticPr fontId="0"/>
  </si>
  <si>
    <t>90004-492-010</t>
  </si>
  <si>
    <t>DRIVE SPROCKET BOLT WITH WIRE-LOCK HOLE</t>
    <phoneticPr fontId="0"/>
  </si>
  <si>
    <t>22401-MKZ-R00</t>
  </si>
  <si>
    <t>CLUTCH SPRING</t>
    <phoneticPr fontId="0"/>
  </si>
  <si>
    <t>28115-N1H-000</t>
  </si>
  <si>
    <t>STARTING CLUTCH OUTER (ONE TOOTH CUT OFF )</t>
    <phoneticPr fontId="0"/>
  </si>
  <si>
    <t>30300-MFJ-D01</t>
    <phoneticPr fontId="0"/>
  </si>
  <si>
    <t>CRANK ROTATION SENSOR</t>
    <phoneticPr fontId="0"/>
  </si>
  <si>
    <t>95701-06014-00</t>
  </si>
  <si>
    <t>CRANK ROTATION SENSOR MOUNT BOLT</t>
    <phoneticPr fontId="0"/>
  </si>
  <si>
    <t>32100-N1H-000</t>
  </si>
  <si>
    <t>HARNESS WIRE</t>
  </si>
  <si>
    <t>Engine Kit - Compulsory - Consists of the following parts</t>
  </si>
  <si>
    <t>Must use Monster 821 Grip</t>
  </si>
  <si>
    <t>Yamaha</t>
  </si>
  <si>
    <t>Throttle body RBW BN6 or 13S</t>
  </si>
  <si>
    <t>Authorised Modifications and Parts for Kawasaki ZX-6R (636) for Supersport Next Generation</t>
  </si>
  <si>
    <t>Contact: Nick Morgan &lt;nick@mssperformance.com&gt;</t>
  </si>
  <si>
    <t>Assy Qty</t>
  </si>
  <si>
    <t>Kawasaki MSS</t>
  </si>
  <si>
    <t>MSSKEC-003</t>
  </si>
  <si>
    <t>Camshafts Inlet and Exhaust (Pair/Set)</t>
  </si>
  <si>
    <t>49078-0718 OEM</t>
  </si>
  <si>
    <t>Exhaust Valve Spring (2024 ONLY)</t>
  </si>
  <si>
    <t>12009-0019 OEM</t>
  </si>
  <si>
    <t>Inlet Retainers (2024 ONLY)</t>
  </si>
  <si>
    <t>12009-0020 OEM</t>
  </si>
  <si>
    <t>Exhaust Retainers (2024 ONLY)</t>
  </si>
  <si>
    <t>Engine Kit - Head Gasket - Squish/Compression Ratio must be:</t>
  </si>
  <si>
    <t>Detail</t>
  </si>
  <si>
    <t>ID</t>
  </si>
  <si>
    <t>11004-0067</t>
  </si>
  <si>
    <t>Kit</t>
  </si>
  <si>
    <t>Green</t>
  </si>
  <si>
    <t>11004-0068</t>
  </si>
  <si>
    <t>Blue</t>
  </si>
  <si>
    <t>11004-0069</t>
  </si>
  <si>
    <t>Red</t>
  </si>
  <si>
    <t>11004-0070</t>
  </si>
  <si>
    <t>White</t>
  </si>
  <si>
    <t>11004-0071</t>
  </si>
  <si>
    <t>Yellow</t>
  </si>
  <si>
    <t>11004-0736</t>
  </si>
  <si>
    <t>ZX6R (636) OE</t>
  </si>
  <si>
    <t>None</t>
  </si>
  <si>
    <t>11004-0085</t>
  </si>
  <si>
    <t>ZX6R (600) OE</t>
  </si>
  <si>
    <t xml:space="preserve">Throttle body Kit (RBW) - Compulsory </t>
  </si>
  <si>
    <t>Ducati / Solo</t>
  </si>
  <si>
    <t>11010-0198</t>
  </si>
  <si>
    <t>Air Box Assy</t>
  </si>
  <si>
    <t>59478-0009</t>
  </si>
  <si>
    <t>Top Rail Injectors</t>
  </si>
  <si>
    <t>31064-0023</t>
  </si>
  <si>
    <t xml:space="preserve">Fuel Pipe </t>
  </si>
  <si>
    <t>51044-0882</t>
  </si>
  <si>
    <t xml:space="preserve">Tube Assy Fuel </t>
  </si>
  <si>
    <t>1XC819400000</t>
  </si>
  <si>
    <t xml:space="preserve">Starter Relay </t>
  </si>
  <si>
    <t>21176-0820</t>
  </si>
  <si>
    <t xml:space="preserve">Gear Position Sensor </t>
  </si>
  <si>
    <t>MSSK-067</t>
  </si>
  <si>
    <t xml:space="preserve">R6 Throttle Body Adapter Kit </t>
  </si>
  <si>
    <t>MSSK-073</t>
  </si>
  <si>
    <t xml:space="preserve">Triple Clamp Complete Assembly </t>
  </si>
  <si>
    <t>25M1/43Y1</t>
  </si>
  <si>
    <t xml:space="preserve">Steering Bearing </t>
  </si>
  <si>
    <t>MSSK-073-06</t>
  </si>
  <si>
    <t xml:space="preserve">Off Set Upper and Lower Zero </t>
  </si>
  <si>
    <t>MSSK-073-08</t>
  </si>
  <si>
    <t xml:space="preserve">Off Set Upper and Lower +/- 2mm </t>
  </si>
  <si>
    <t>MSSK-073-10</t>
  </si>
  <si>
    <t xml:space="preserve">Off Set Upper and Lower +/- 4mm </t>
  </si>
  <si>
    <t>MSSK-073-12</t>
  </si>
  <si>
    <t>Head Cup 0° Zero</t>
  </si>
  <si>
    <t>MSSK-073-16</t>
  </si>
  <si>
    <t>Head Cup 0.5°+2mm</t>
  </si>
  <si>
    <t>MSSK-073-17</t>
  </si>
  <si>
    <t>Head Cup 0.5°+4mm</t>
  </si>
  <si>
    <t>MSSK-075-T5</t>
  </si>
  <si>
    <t>ZX-6R (636) BSB NG Rear Link T5, use std bearings</t>
  </si>
  <si>
    <t>MSSK-075-T10</t>
  </si>
  <si>
    <t>ZX-6R (636) BSB NG Rear Link T10, use std bearings</t>
  </si>
  <si>
    <t>WSSNG-06</t>
  </si>
  <si>
    <t>Linkage</t>
  </si>
  <si>
    <t xml:space="preserve"> p.marchetti@racedepartment.it</t>
  </si>
  <si>
    <t>WSSNG-06 ROD</t>
  </si>
  <si>
    <t>Linkage Rod</t>
  </si>
  <si>
    <t>Authorised Modifications and Parts for MV Agusta F3 800 RR for Supersport Next Generation</t>
  </si>
  <si>
    <t>The following authorised changes are to meet the following requirements:</t>
  </si>
  <si>
    <t>Free</t>
  </si>
  <si>
    <t>Head Gasket</t>
  </si>
  <si>
    <t>Standard</t>
  </si>
  <si>
    <t>KIT complete</t>
  </si>
  <si>
    <t>7609-0465__</t>
  </si>
  <si>
    <t>VALVE KEEPERS</t>
  </si>
  <si>
    <t>1167-0015__</t>
  </si>
  <si>
    <t>UPPER VALVE SPRING RETAINER</t>
  </si>
  <si>
    <t>1167-0016__</t>
  </si>
  <si>
    <t>LOWER VALVE SPRING RETAINER</t>
  </si>
  <si>
    <t>5611-0023_A</t>
  </si>
  <si>
    <t>INTAKE VALVE SPRING</t>
  </si>
  <si>
    <t>1167-TBC</t>
  </si>
  <si>
    <t>RACE ACG Assembly</t>
  </si>
  <si>
    <t>Authorised Modifications and Parts for Suzuki GSX-R750 for Supersport Next Generation</t>
  </si>
  <si>
    <t xml:space="preserve">Engine  </t>
  </si>
  <si>
    <t>Standard Engine</t>
  </si>
  <si>
    <t>Standard Head Gasket</t>
  </si>
  <si>
    <t>Air funnels</t>
  </si>
  <si>
    <t>Standard Air Funnels</t>
  </si>
  <si>
    <t>37730-17K00</t>
  </si>
  <si>
    <t>Gear Position Sensor (GSX-R1000)</t>
  </si>
  <si>
    <t xml:space="preserve">Throttle body Kit - Compulsory </t>
  </si>
  <si>
    <t>RSR Pivot Adjust Set</t>
  </si>
  <si>
    <t>Complete kit of parts</t>
  </si>
  <si>
    <t>RSR</t>
  </si>
  <si>
    <t>Bikesport Devlopments / M4 Suzuki USA</t>
  </si>
  <si>
    <t>NO other engine modifications are allowed</t>
  </si>
  <si>
    <t>RSR Linkage</t>
  </si>
  <si>
    <t>Suspension Linkage</t>
  </si>
  <si>
    <t>FSM GSXR600.750</t>
  </si>
  <si>
    <t>Forksaken Motorsports</t>
  </si>
  <si>
    <t>Link</t>
  </si>
  <si>
    <t>FSM GSXR750</t>
  </si>
  <si>
    <t>Complete Assembly</t>
  </si>
  <si>
    <t>Forsaken Motorsports</t>
  </si>
  <si>
    <t>10351 002</t>
  </si>
  <si>
    <t>Complete Assembly 2 top thickness options</t>
  </si>
  <si>
    <t>Nova Racing</t>
  </si>
  <si>
    <t>Eligible Modification and Parts for Triumph 765Rs for Supersport Next Generation</t>
  </si>
  <si>
    <t>Convert unfaired street bike to Road Racing machine</t>
  </si>
  <si>
    <t xml:space="preserve">Exhaust </t>
  </si>
  <si>
    <t>Only Kit may be used and built as specified, gaskets as supplied in kit (standard)</t>
  </si>
  <si>
    <t>Section</t>
  </si>
  <si>
    <t>Part Description</t>
  </si>
  <si>
    <t>Qty per Kit</t>
  </si>
  <si>
    <t>Compulsory Parts:</t>
  </si>
  <si>
    <t>TR068748</t>
  </si>
  <si>
    <t>Yoke, Upper</t>
  </si>
  <si>
    <t>To allow 'clip on' handlebars</t>
  </si>
  <si>
    <t>PTR Triumph</t>
  </si>
  <si>
    <t>RR042233</t>
  </si>
  <si>
    <t>Race Steering Head Cup</t>
  </si>
  <si>
    <t>PTR</t>
  </si>
  <si>
    <t xml:space="preserve">Note: No other top triple clamp (Yoke) will be accepted except OEM homologated part. </t>
  </si>
  <si>
    <t>Fairing:</t>
  </si>
  <si>
    <t>Daytona 675 (2013)</t>
  </si>
  <si>
    <t>Any Supplier</t>
  </si>
  <si>
    <t>To equalise between brands</t>
  </si>
  <si>
    <t>Must be a cosmetic replica of the FIM homologated 2013 Triumph Daytona 675</t>
  </si>
  <si>
    <t>SW/A-Shock, 77.70; SW/A-Linkarm 45.30; Shock-Linkarm 57.65; Linkarm 169.2</t>
  </si>
  <si>
    <t>Electronics:</t>
  </si>
  <si>
    <t xml:space="preserve">Mectronic MKE7 </t>
  </si>
  <si>
    <t>WSS600_A</t>
  </si>
  <si>
    <t>SoloEngineering</t>
  </si>
  <si>
    <t>Only OEM OR the optional linkage are allowed - no combination of parts will be permitted</t>
  </si>
  <si>
    <t>Engine Kits:</t>
  </si>
  <si>
    <t>Triumph Official, Compulsory</t>
  </si>
  <si>
    <t>RR042235/6</t>
  </si>
  <si>
    <t>LH and RH chassis inserts for Pivot Adjust</t>
  </si>
  <si>
    <t xml:space="preserve">Build of 2023 Engine requires the use of 2022 piston assembly due to clearance changes, with the kit that covers 2021 machines onwards. </t>
  </si>
  <si>
    <t>Utilises Moto2 small rebuild (HN2) kit, with noted substitutions</t>
  </si>
  <si>
    <t>NO other engine modifications are allowed, ONLY listed head gasket</t>
  </si>
  <si>
    <t>Substitution to replace Moto2 Part</t>
  </si>
  <si>
    <t xml:space="preserve">Contact: phrperformance60@yahoo.com </t>
  </si>
  <si>
    <t>The engine kit consists of the following parts (and includes all parts for the build):</t>
  </si>
  <si>
    <t>Crankshaft</t>
  </si>
  <si>
    <t>SPACER, HEX</t>
  </si>
  <si>
    <t>KEY, CRANKSHAFT</t>
  </si>
  <si>
    <t>Valve Train</t>
  </si>
  <si>
    <t>SPRING, VALVE,RACE</t>
  </si>
  <si>
    <t>CRANKSHAFT,MACHINED,INSPT</t>
  </si>
  <si>
    <t>SEAL, 4MM VALVE STEM</t>
  </si>
  <si>
    <t>SPROCKET, CAM DRIVE, 17T</t>
  </si>
  <si>
    <t>VALVE, INLET, TI, DIA 30.5</t>
  </si>
  <si>
    <t>SCREW,CAP/HD,M8X1.25X20,B/O</t>
  </si>
  <si>
    <t>RETAINER,SPRING,VALVE,DIA 4.5</t>
  </si>
  <si>
    <t>Connecting Rod</t>
  </si>
  <si>
    <t>1110408-S1</t>
  </si>
  <si>
    <t>KIT, CONROD SHELLS S1</t>
  </si>
  <si>
    <t>COLLET, VALVE, DIA 4.5</t>
  </si>
  <si>
    <t>1110408-S2</t>
  </si>
  <si>
    <t>KIT, CONROD SHELLS S2</t>
  </si>
  <si>
    <t>SEAL, OIL, VALVE, DIA 4.5</t>
  </si>
  <si>
    <t>1110408-S3</t>
  </si>
  <si>
    <t>KIT, CONROD SHELLS S3</t>
  </si>
  <si>
    <t>TAPPET, BUCKET, 25,4, DLC</t>
  </si>
  <si>
    <t>CONNECTING ROD,ASSY,INSPT</t>
  </si>
  <si>
    <t>Cam Drive</t>
  </si>
  <si>
    <t>GASKET, METAL, TENSIONER</t>
  </si>
  <si>
    <t>Piston</t>
  </si>
  <si>
    <t>GUDGEON PIN,DIA 17,INSPT</t>
  </si>
  <si>
    <t>RR042330/1</t>
  </si>
  <si>
    <t>Top Bottom triple Clamp Bridges, uses standard stem</t>
  </si>
  <si>
    <t>CAMSHAFT,EXH,ASSY,OTL,INSPT</t>
  </si>
  <si>
    <t>PISTON RING,OIL CONTROL,RAIL</t>
  </si>
  <si>
    <t>CAMSHAFT,INLET,ASSY,OTL,INSPT</t>
  </si>
  <si>
    <t>PISTON RING,OIL CONTROL,EXPAND</t>
  </si>
  <si>
    <t>BLADE, BILLET, TENSIONER</t>
  </si>
  <si>
    <t>PISTON RING,2ND,DIA 78,0</t>
  </si>
  <si>
    <t>O-RING, 18.8 X DIA 1.9</t>
  </si>
  <si>
    <t>PISTON RING,1ST,DIA 78,0</t>
  </si>
  <si>
    <t>Cylinder Head</t>
  </si>
  <si>
    <t>CYL HEAD,3 CYL,M/C,BLACK</t>
  </si>
  <si>
    <t>PISTON &amp; CIRCLIP,ASSY,INSPT</t>
  </si>
  <si>
    <t>CYL HEAD GASKET,DIA 78</t>
  </si>
  <si>
    <t>CIRCLIP,PISTON,DIA 17MM</t>
  </si>
  <si>
    <t>SEAL,CAM COVER SCREW,TWIN LIP</t>
  </si>
  <si>
    <t>STUD,SHLD,M8X1.25X36.5,SLV,ENC</t>
  </si>
  <si>
    <t>BOLT, M6X40, USED</t>
  </si>
  <si>
    <t>BOLT, M6X60, USED</t>
  </si>
  <si>
    <t>O-RING, 10,0 X 2,0</t>
  </si>
  <si>
    <t>O-RING, FLUOROCARBON, 25 X 2,0</t>
  </si>
  <si>
    <t>FACING, BLADE, TENSIONER</t>
  </si>
  <si>
    <t>Crankcase</t>
  </si>
  <si>
    <t>CRANKCASE GASKET, BASE</t>
  </si>
  <si>
    <t>PAD, BLADE, TENSIONER</t>
  </si>
  <si>
    <t>BOLT,HHF,LGHTD,M6X1.0X20,ENC</t>
  </si>
  <si>
    <t>SEAL, OIL, 35 X 62 X 5</t>
  </si>
  <si>
    <t>DOWEL, TENSIONER</t>
  </si>
  <si>
    <t>Lubrication</t>
  </si>
  <si>
    <t>SCREW,CAP/HD,M6X1X10,ENC,B/O</t>
  </si>
  <si>
    <t>TOP PAD, CAM CHAIN</t>
  </si>
  <si>
    <t>PICKUP,OIL</t>
  </si>
  <si>
    <t>CHAIN,CAM,126 LINKS</t>
  </si>
  <si>
    <t>PIPE, OIL, BREATHER DRAIN</t>
  </si>
  <si>
    <t>BLADE,RUBBING,CAMCHAIN,NYLON</t>
  </si>
  <si>
    <t>SEALING RING, HEAT EXCHANGER</t>
  </si>
  <si>
    <t>SCREW, PAN, M7X1X12, T40</t>
  </si>
  <si>
    <t>BOLT,RHHF M6X1.0X50,PHO,ENC</t>
  </si>
  <si>
    <t>BOLT, RHHF, M6X25, PHO, ENC</t>
  </si>
  <si>
    <t>NUT, CYL HEAD, M9X1.25</t>
  </si>
  <si>
    <t>SCREW,PAN/HD,TX,M6X1.0X12,ENC</t>
  </si>
  <si>
    <t>O-RING, ID 24 X 2.5</t>
  </si>
  <si>
    <t>SPIGOT,BYPASS</t>
  </si>
  <si>
    <t>O-RING ID5.6 X 2.3</t>
  </si>
  <si>
    <t>WASHER, 9.2X18X2</t>
  </si>
  <si>
    <t>O-RING, ID 7.1 X 1.6</t>
  </si>
  <si>
    <t>O-RING, ID 31.6 X 2.4</t>
  </si>
  <si>
    <t>O-RING ID 20.29 X 2.62</t>
  </si>
  <si>
    <t>O-RING, 7.6 X 2.4</t>
  </si>
  <si>
    <t>O RING, 16 X 2.0</t>
  </si>
  <si>
    <t>O-RING, ID9.1 X 1.6, VITON</t>
  </si>
  <si>
    <t>Sump</t>
  </si>
  <si>
    <t>GASKET, SUMP</t>
  </si>
  <si>
    <t>SUMP, MACHINED, BLACK</t>
  </si>
  <si>
    <t>O-RING, 10,1XDIA1,6</t>
  </si>
  <si>
    <t>WASHER, SEALING, 14,4X23X3</t>
  </si>
  <si>
    <t>Clutch</t>
  </si>
  <si>
    <t>BEARING, PRESSURE PLATE</t>
  </si>
  <si>
    <t>CLUTCH LIFTER ARM, ASSY</t>
  </si>
  <si>
    <t>Fuelling</t>
  </si>
  <si>
    <t>INJECTOR ASSY, FUEL</t>
  </si>
  <si>
    <t>SPRING, CLUTCH LIFTER ARM</t>
  </si>
  <si>
    <t>CAP, VACUUM CONNECTION</t>
  </si>
  <si>
    <t>NUT, CLUTCH, 22MM</t>
  </si>
  <si>
    <t>SCREW,CSK,M6X1X20,T30,SLV,ENC</t>
  </si>
  <si>
    <t>BEARING,NEEDLE,40X45X22</t>
  </si>
  <si>
    <t>Emissions</t>
  </si>
  <si>
    <t>COVER,REED VALVE,SINGLE,RACE</t>
  </si>
  <si>
    <t>CLUTCH SPROCKET, 27T, SILENT</t>
  </si>
  <si>
    <t>COVER,REED VALVE,DOUBLE,RACE</t>
  </si>
  <si>
    <t>LIFTER PIECE, CLUTCH</t>
  </si>
  <si>
    <t>BOLT,HHF,LGHTD,M6X1.0X16,SLV</t>
  </si>
  <si>
    <t>WASHER, 25.5X53X2</t>
  </si>
  <si>
    <t>Cam Cover</t>
  </si>
  <si>
    <t>BUSH, CLUTCH</t>
  </si>
  <si>
    <t>SEAL, CAM COVER</t>
  </si>
  <si>
    <t>BUSH, SPROCKET</t>
  </si>
  <si>
    <t>Breather Cover</t>
  </si>
  <si>
    <t>GASKET,BREATHER COVER</t>
  </si>
  <si>
    <t>BRG NEEDLE, K32X37X13</t>
  </si>
  <si>
    <t>Clutch Cover</t>
  </si>
  <si>
    <t>GASKET, CLUTCH COVER</t>
  </si>
  <si>
    <t>CLUTCH OUTER ASSEMBLY</t>
  </si>
  <si>
    <t>Not required</t>
  </si>
  <si>
    <t>WASHER,6.5X12.0X1.0,COPPER</t>
  </si>
  <si>
    <t>WASHER 13X18X1</t>
  </si>
  <si>
    <t>O RING,ID 19 X 3.0</t>
  </si>
  <si>
    <t>WASHER 25X35X1.75</t>
  </si>
  <si>
    <t>Alternator Cover</t>
  </si>
  <si>
    <t>GASKET, ALTERNATOR COVER</t>
  </si>
  <si>
    <t>Gearbox</t>
  </si>
  <si>
    <t>GEARBOX,INPUT,ASSY,INSPT</t>
  </si>
  <si>
    <t>GASKET,BALANCER COVER</t>
  </si>
  <si>
    <t>GEARBOX,OUTPUT,ASSY,INSPT</t>
  </si>
  <si>
    <t>GASKET, CRANK COVER</t>
  </si>
  <si>
    <t>DOWEL, DIA 6 X 10.8</t>
  </si>
  <si>
    <t>Ignition</t>
  </si>
  <si>
    <t>O-RING, 26.65ID X 2.62DIA</t>
  </si>
  <si>
    <t>Cooling System</t>
  </si>
  <si>
    <t>T-PIECE, WATER</t>
  </si>
  <si>
    <t>Gearchange</t>
  </si>
  <si>
    <t>SPRING, LINEAR, DETENT ARM</t>
  </si>
  <si>
    <t>GASKET, T-PIECE, WATER</t>
  </si>
  <si>
    <t>SPRING, PIVOT PLATE</t>
  </si>
  <si>
    <t>PRESSING, THERMOSTAT SEAL</t>
  </si>
  <si>
    <t>KEEPER PLATE</t>
  </si>
  <si>
    <t>O-RING ID 21.5 X 3.0</t>
  </si>
  <si>
    <t>BEARING,BALL,25X47X8</t>
  </si>
  <si>
    <t>O-RING, 23.7 X 2.0</t>
  </si>
  <si>
    <t>FORK, SELECTOR, INPUT, MOLY</t>
  </si>
  <si>
    <t>CLIP, HARNESS</t>
  </si>
  <si>
    <t>ASSY, GEARCHANGE SHAFT</t>
  </si>
  <si>
    <t>TRANSITION,AIRBOX TO HEADSTOCK</t>
  </si>
  <si>
    <t>SPRING, GEARCHANGE RETURN</t>
  </si>
  <si>
    <t>BUNG, PVC, I/D 11.9MM</t>
  </si>
  <si>
    <t>DRUM, SELECTOR</t>
  </si>
  <si>
    <t>WHEEL, DETENT</t>
  </si>
  <si>
    <t>PLATE, PIVOT, GEARCHANGE</t>
  </si>
  <si>
    <t>FORK, SELECTOR, OUTPUT, MOLY</t>
  </si>
  <si>
    <t>SHAFT, INPUT GEAR SELECTOR</t>
  </si>
  <si>
    <t>SHAFT, OUTPUT GEAR SELECTOR</t>
  </si>
  <si>
    <t>DOWEL, 4MM</t>
  </si>
  <si>
    <t>CAPSCREW, SKT HD, M6X1X35, B/O</t>
  </si>
  <si>
    <t>SCREW,PAN/HD,TX,M6X1.0X25,ENC</t>
  </si>
  <si>
    <t>E' CIRCLIP</t>
  </si>
  <si>
    <t>CIRCLIP, DIN471, DIA 12</t>
  </si>
  <si>
    <t>CIRCLIP, DIN 471, DIA. 14.0</t>
  </si>
  <si>
    <t>WASHER, 14.0X20.0X1.6</t>
  </si>
  <si>
    <t>WASHER,14,5X25X1,5</t>
  </si>
  <si>
    <t>WASHER,THRUST,12,25X28X1,2</t>
  </si>
  <si>
    <t>WASHER, 12X18X1.2</t>
  </si>
  <si>
    <t>WASHER 6.4X16X2</t>
  </si>
  <si>
    <t>RETAINER PLATE,AUX.DRIVE CHAIN</t>
  </si>
  <si>
    <t>O-RING, DIPSTICK, OIL</t>
  </si>
  <si>
    <t>HEAT EXCHANGER, OIL/WATER, ALU</t>
  </si>
  <si>
    <t>PUMP ASSEMBLY, OIL &amp; WATER</t>
  </si>
  <si>
    <t>FILTER,OIL,OEM</t>
  </si>
  <si>
    <t>CHAIN, 6.35 PITCH, 76 LINK</t>
  </si>
  <si>
    <t>DOWEL, HOLLOW, OD 8 X 30MM</t>
  </si>
  <si>
    <t>BOLT,RHHF,M6X1X20,SLV</t>
  </si>
  <si>
    <t>WASHER,CU,OD16.0,ID10.2,1.0</t>
  </si>
  <si>
    <t>O-RING, 6.1X1.6</t>
  </si>
  <si>
    <t>DUST SEAL, 12 X 18 X 4.5</t>
  </si>
  <si>
    <t>SCREW,CAP/HD,M5X0,8X10,SLV,ENC</t>
  </si>
  <si>
    <t>Balancer Cover</t>
  </si>
  <si>
    <t>O-RING,15 X 2.4</t>
  </si>
  <si>
    <t>SPARK PLUG, M10</t>
  </si>
  <si>
    <t>COIL, IGNITION</t>
  </si>
  <si>
    <t>BOLT,HHF,LGHTD,M6X1.0X16,ENC</t>
  </si>
  <si>
    <t>WASHER,CU,OD16.0,ID12.5,1.0</t>
  </si>
  <si>
    <t>Alternator</t>
  </si>
  <si>
    <t>SCREW,CAP/HD,M6X1X16,ENC,B/O</t>
  </si>
  <si>
    <t>Starter Motor</t>
  </si>
  <si>
    <t>O' RING</t>
  </si>
  <si>
    <t>GASKET, WATER INLET</t>
  </si>
  <si>
    <t>CLIP,HOSE,11.0-12.5MM</t>
  </si>
  <si>
    <t>CLAMP, CONSTANT TENSION, DIA29</t>
  </si>
  <si>
    <t>CLAMP, CONSTANT TENSION, DIA30</t>
  </si>
  <si>
    <t xml:space="preserve">Authorised Modification and Parts for Triumph 765RS fitted with 2024 Engine Kit </t>
  </si>
  <si>
    <t>RR042230</t>
  </si>
  <si>
    <t>YOKE, TOP, RACE</t>
  </si>
  <si>
    <t>HK8 Model</t>
  </si>
  <si>
    <t>Triumph</t>
  </si>
  <si>
    <t>RR042231</t>
  </si>
  <si>
    <t>YOKE, BOTTOM, RACE</t>
  </si>
  <si>
    <t>RR042232</t>
  </si>
  <si>
    <t>DROP LINK, RACE</t>
  </si>
  <si>
    <t>CUP, HEAD, STEERING, RACE</t>
  </si>
  <si>
    <t>RR042234</t>
  </si>
  <si>
    <t>HJ8 Model</t>
  </si>
  <si>
    <t>Solo Engineering or Mectronik</t>
  </si>
  <si>
    <t>Rebuild Kit</t>
  </si>
  <si>
    <t>Triumph Official Rebuild Kit, Optional</t>
  </si>
  <si>
    <t xml:space="preserve">Engines can be refreshed after 1500km with the following parts </t>
  </si>
  <si>
    <t>No other changes allowed</t>
  </si>
  <si>
    <t>Engine Kit</t>
  </si>
  <si>
    <t>Quantity</t>
  </si>
  <si>
    <t>No other engine modifications are allowed, ONLY listed head gasket</t>
  </si>
  <si>
    <t>CRANKSHAFT</t>
  </si>
  <si>
    <t>1100065</t>
  </si>
  <si>
    <t>Contact: Martyn Dalton-Brown, martyn.dalton-brown@triumph.co.uk</t>
  </si>
  <si>
    <t>1100808</t>
  </si>
  <si>
    <t>The engine kit consists of the following parts</t>
  </si>
  <si>
    <t>CRANKSHAFT, MACHINED</t>
  </si>
  <si>
    <t>1140501</t>
  </si>
  <si>
    <t>PISTON</t>
  </si>
  <si>
    <t>GUDGEON PIN, DIA 17, DLC,INSPT</t>
  </si>
  <si>
    <t>3050161</t>
  </si>
  <si>
    <t>CONNECTING ROD</t>
  </si>
  <si>
    <t>CONNECTING ROD, ASSY</t>
  </si>
  <si>
    <t>VALVE TRAIN</t>
  </si>
  <si>
    <t>PISTON &amp; CIRCLIP, ASSY</t>
  </si>
  <si>
    <t>1122002</t>
  </si>
  <si>
    <t>1125509</t>
  </si>
  <si>
    <t>1125510</t>
  </si>
  <si>
    <t>VALVE, EXHAUST</t>
  </si>
  <si>
    <t>1125555</t>
  </si>
  <si>
    <t>RETAINER, SPRING, VALVE</t>
  </si>
  <si>
    <t>1125556</t>
  </si>
  <si>
    <t>PLATFORM, SPRING, VALVE</t>
  </si>
  <si>
    <t>1126007</t>
  </si>
  <si>
    <t>CAM DRIVE</t>
  </si>
  <si>
    <t>VALVETRAIN</t>
  </si>
  <si>
    <t>1130027</t>
  </si>
  <si>
    <t>1130400</t>
  </si>
  <si>
    <t>1130488</t>
  </si>
  <si>
    <t>1140196</t>
  </si>
  <si>
    <t>1140197</t>
  </si>
  <si>
    <t>CYLINDER HEAD</t>
  </si>
  <si>
    <t>CYL HEAD,3 CYL,M/C,BLACK,INSPT</t>
  </si>
  <si>
    <t>1140888</t>
  </si>
  <si>
    <t>SPROCKET, CAMSHAFT, 34T, OTL</t>
  </si>
  <si>
    <t>CYL HEAD GASKET, DIA 78</t>
  </si>
  <si>
    <t>1141014</t>
  </si>
  <si>
    <t>1141062</t>
  </si>
  <si>
    <t>1141124</t>
  </si>
  <si>
    <t>1142126</t>
  </si>
  <si>
    <t>1143510</t>
  </si>
  <si>
    <t>3053035</t>
  </si>
  <si>
    <t>3600199</t>
  </si>
  <si>
    <t>CRANKCASE</t>
  </si>
  <si>
    <t>1150780</t>
  </si>
  <si>
    <t>GEAR CHANGE</t>
  </si>
  <si>
    <t>WHEEL,DETENT</t>
  </si>
  <si>
    <t>1152502</t>
  </si>
  <si>
    <t>2102333</t>
  </si>
  <si>
    <t>LUBRICATION</t>
  </si>
  <si>
    <t>3555015</t>
  </si>
  <si>
    <t>3600187</t>
  </si>
  <si>
    <t>3600188</t>
  </si>
  <si>
    <t>SEALING RING,OIL FEED PIPE</t>
  </si>
  <si>
    <t>1160978</t>
  </si>
  <si>
    <t>3600109</t>
  </si>
  <si>
    <t>3600143</t>
  </si>
  <si>
    <t>PLUG,SEALING,INT HEX,M16X1,5</t>
  </si>
  <si>
    <t>3600252</t>
  </si>
  <si>
    <t>CLUTCH</t>
  </si>
  <si>
    <t>BEARING, CLUTCH LIFTER</t>
  </si>
  <si>
    <t>LIFTER ARM ASSY</t>
  </si>
  <si>
    <t>RETURN SPRING</t>
  </si>
  <si>
    <t>1170106</t>
  </si>
  <si>
    <t>1170193</t>
  </si>
  <si>
    <t>SPROCKET, AUXILIARY DRIVE</t>
  </si>
  <si>
    <t>SUMP</t>
  </si>
  <si>
    <t>1174700</t>
  </si>
  <si>
    <t>1174800</t>
  </si>
  <si>
    <t>FUELLING</t>
  </si>
  <si>
    <t>1174900</t>
  </si>
  <si>
    <t>1175200</t>
  </si>
  <si>
    <t>3555014</t>
  </si>
  <si>
    <t>EMISSIONS</t>
  </si>
  <si>
    <t>3555018</t>
  </si>
  <si>
    <t>GEARBOX</t>
  </si>
  <si>
    <t>GEARBOX, INPUT, ASSY</t>
  </si>
  <si>
    <t>GEARBOX, OUTPUT, ASSY</t>
  </si>
  <si>
    <t>COVERS</t>
  </si>
  <si>
    <t>3000032</t>
  </si>
  <si>
    <t>3205065</t>
  </si>
  <si>
    <t>GEARCHANGE</t>
  </si>
  <si>
    <t>1190109</t>
  </si>
  <si>
    <t>1190123</t>
  </si>
  <si>
    <t>1190207</t>
  </si>
  <si>
    <t>1190286</t>
  </si>
  <si>
    <t>BRACKET,CABLE GUIDE,ACG STATOR</t>
  </si>
  <si>
    <t>FORK,SELECTOR,INPUT,MOLY</t>
  </si>
  <si>
    <t>PLATE, WIRE RETAINER</t>
  </si>
  <si>
    <t>1190919</t>
  </si>
  <si>
    <t>1192700</t>
  </si>
  <si>
    <t>COVER,ALTERNATOR,RACE,INSPT</t>
  </si>
  <si>
    <t>1193333</t>
  </si>
  <si>
    <t>1193334</t>
  </si>
  <si>
    <t>1194900</t>
  </si>
  <si>
    <t>1195003</t>
  </si>
  <si>
    <t>IGNITION</t>
  </si>
  <si>
    <t>1197003</t>
  </si>
  <si>
    <t>ALTERNATOR</t>
  </si>
  <si>
    <t>CAPSCREW, SKT HD, M5X0,8X20,RW</t>
  </si>
  <si>
    <t>1197004</t>
  </si>
  <si>
    <t>BOLT,CAP/HD,M12X1.25X40,RAW</t>
  </si>
  <si>
    <t>3000192</t>
  </si>
  <si>
    <t>3050302</t>
  </si>
  <si>
    <t>3051069</t>
  </si>
  <si>
    <t>COOLING</t>
  </si>
  <si>
    <t>3331041</t>
  </si>
  <si>
    <t>3500044</t>
  </si>
  <si>
    <t>3500068</t>
  </si>
  <si>
    <t>3502535</t>
  </si>
  <si>
    <t>AIRBOX, ASSY, COMPLETE</t>
  </si>
  <si>
    <t>3550236</t>
  </si>
  <si>
    <t>INTAKE TRUMPET, ASSEMBLY</t>
  </si>
  <si>
    <t>3550444</t>
  </si>
  <si>
    <t>3553333</t>
  </si>
  <si>
    <t>3555003</t>
  </si>
  <si>
    <t>3555012</t>
  </si>
  <si>
    <t>1210023</t>
  </si>
  <si>
    <t>1210278</t>
  </si>
  <si>
    <t>1210407</t>
  </si>
  <si>
    <t>PIPE,OIL FEED,INSPT</t>
  </si>
  <si>
    <t>1210623</t>
  </si>
  <si>
    <t>1210625</t>
  </si>
  <si>
    <t>1210626</t>
  </si>
  <si>
    <t>1218000</t>
  </si>
  <si>
    <t>CHAIN, 6.35 PITCH, 74 LINKS</t>
  </si>
  <si>
    <t>3000034</t>
  </si>
  <si>
    <t>3200123</t>
  </si>
  <si>
    <t>3200134</t>
  </si>
  <si>
    <t>3202304</t>
  </si>
  <si>
    <t>3331042</t>
  </si>
  <si>
    <t>3550546</t>
  </si>
  <si>
    <t>3600106</t>
  </si>
  <si>
    <t>3600126</t>
  </si>
  <si>
    <t>3600127</t>
  </si>
  <si>
    <t>3600132</t>
  </si>
  <si>
    <t>3600153</t>
  </si>
  <si>
    <t>3600176</t>
  </si>
  <si>
    <t>1230114</t>
  </si>
  <si>
    <t>3558989</t>
  </si>
  <si>
    <t>3331200</t>
  </si>
  <si>
    <t>1260309</t>
  </si>
  <si>
    <t>1261765</t>
  </si>
  <si>
    <t>1260825</t>
  </si>
  <si>
    <t>1260258</t>
  </si>
  <si>
    <t>3550146</t>
  </si>
  <si>
    <t>3600095</t>
  </si>
  <si>
    <t>3600163</t>
  </si>
  <si>
    <t>1260838</t>
  </si>
  <si>
    <t>3051055</t>
  </si>
  <si>
    <t>1260267</t>
  </si>
  <si>
    <t>1260437</t>
  </si>
  <si>
    <t>1290054</t>
  </si>
  <si>
    <t>1291023</t>
  </si>
  <si>
    <t>1291504</t>
  </si>
  <si>
    <t>3205064</t>
  </si>
  <si>
    <t>3550571</t>
  </si>
  <si>
    <t>3600267</t>
  </si>
  <si>
    <t>3051063</t>
  </si>
  <si>
    <t>STARTER MOTOR</t>
  </si>
  <si>
    <t>3600807</t>
  </si>
  <si>
    <t>2100435</t>
  </si>
  <si>
    <t>2102800</t>
  </si>
  <si>
    <t>3600124</t>
  </si>
  <si>
    <t>3600290</t>
  </si>
  <si>
    <t>3700400</t>
  </si>
  <si>
    <t>3700440</t>
  </si>
  <si>
    <t>3706214</t>
  </si>
  <si>
    <t>3706215</t>
  </si>
  <si>
    <t>Authorised Modifications and Parts for Yamaha R6 for Supersport and Supersport Next Generation</t>
  </si>
  <si>
    <t>W-WSY-06R6-CLA</t>
  </si>
  <si>
    <t>Graves Motorsport</t>
  </si>
  <si>
    <t xml:space="preserve">009-F3115-01 </t>
  </si>
  <si>
    <t>BOLT, CAP2</t>
  </si>
  <si>
    <t>Yamaha GYTR</t>
  </si>
  <si>
    <t>008-90201-180P5</t>
  </si>
  <si>
    <t>WASHER</t>
  </si>
  <si>
    <t xml:space="preserve">008-F3435-00 </t>
  </si>
  <si>
    <t>CROWN HANDLE</t>
  </si>
  <si>
    <t xml:space="preserve">009-F3362-11 </t>
  </si>
  <si>
    <t>BUSH, 1 RED</t>
  </si>
  <si>
    <t xml:space="preserve">008-F3840-00 </t>
  </si>
  <si>
    <t>STEERING SHAFT</t>
  </si>
  <si>
    <t xml:space="preserve">4VX-23415-01 </t>
  </si>
  <si>
    <t>SEAL</t>
  </si>
  <si>
    <t xml:space="preserve">008-F311X-00 </t>
  </si>
  <si>
    <t>BRKT</t>
  </si>
  <si>
    <t xml:space="preserve">Note: </t>
  </si>
  <si>
    <t xml:space="preserve">Manufacturer </t>
  </si>
  <si>
    <t>JPBrakes</t>
  </si>
  <si>
    <t>JPBD-xxxx-xxxx-xx</t>
  </si>
  <si>
    <t>JPB TSI Shim (Steel)</t>
  </si>
  <si>
    <t>HMQ</t>
  </si>
  <si>
    <t>Supersport NG Suspension</t>
  </si>
  <si>
    <t>Supersport NG Master Cylinders</t>
  </si>
  <si>
    <t>Supersport NG Brake Caliper Shims Heatsinks</t>
  </si>
  <si>
    <t>Supersport NG</t>
  </si>
  <si>
    <t>Eligible Parts for Supersport NG</t>
  </si>
  <si>
    <t>Supersport NG Eligible Bikes</t>
  </si>
  <si>
    <t>Supersport NG Rev Limits</t>
  </si>
  <si>
    <t>Authorised Modifications and Parts for Supersport Next Generation</t>
  </si>
  <si>
    <t>Supersport Next Generation Permitted Modification and Parts Yamaha R9</t>
  </si>
  <si>
    <t>Superport NG</t>
  </si>
  <si>
    <t>Supersport NG: Tianium Parts allowed</t>
  </si>
  <si>
    <t xml:space="preserve"> Supersport Next Generation Rev Limit - List</t>
  </si>
  <si>
    <t>Authorised Modifications and Parts for Yamaha R9 for Supersport Next Generation</t>
  </si>
  <si>
    <t>Contact for Engine Kit:  P&amp;Acustomersupport@yamaha-motor.nl</t>
  </si>
  <si>
    <t>Exhaust Sytem for Supersport NG</t>
  </si>
  <si>
    <t>Chassis Racing Kit for Supersport NG</t>
  </si>
  <si>
    <t>Part number</t>
  </si>
  <si>
    <t>Part name</t>
  </si>
  <si>
    <t>Qty.</t>
  </si>
  <si>
    <t>BKN-12170-GY-00</t>
  </si>
  <si>
    <t>Camshaft (Intake)</t>
  </si>
  <si>
    <t>BKN-14710-GY-10</t>
  </si>
  <si>
    <t>YZF-R9 EVO Akrapovic full racing system</t>
  </si>
  <si>
    <t>LINKAGE KIT</t>
  </si>
  <si>
    <t>BKN-12180-GY-00</t>
  </si>
  <si>
    <t>Camshaft (Exhaust)</t>
  </si>
  <si>
    <t>GYA8801T</t>
  </si>
  <si>
    <t>Yamaha R9 full titanium Force Evo</t>
  </si>
  <si>
    <t>BKN-2217A-GY-11</t>
  </si>
  <si>
    <t>ARM, RELAY 1</t>
  </si>
  <si>
    <t>BKN-12176-GY-00</t>
  </si>
  <si>
    <t>Sprocket, camshaft (Intake/Exhaust)</t>
  </si>
  <si>
    <t>71241PTZ</t>
  </si>
  <si>
    <t>Arrow Yamaha R9 Exhaust complete system</t>
  </si>
  <si>
    <t>BKN-2217E-GY-00</t>
  </si>
  <si>
    <t>1RC-12113-00</t>
  </si>
  <si>
    <t>Valve spring set IN</t>
  </si>
  <si>
    <t>BKN-F217G-GY-00</t>
  </si>
  <si>
    <t>ARM, 1</t>
  </si>
  <si>
    <t>BEA-12114-00</t>
  </si>
  <si>
    <t>Valve spring set EX</t>
  </si>
  <si>
    <t>BKN-F217F-GY-00</t>
  </si>
  <si>
    <t>ARM, 2</t>
  </si>
  <si>
    <t>BKN-14453-GY-00</t>
  </si>
  <si>
    <t>Air funnel 1</t>
  </si>
  <si>
    <t>BKN-90501-GY-00</t>
  </si>
  <si>
    <t>ROD,ADJ.</t>
  </si>
  <si>
    <t>BKN-14454-GY-00</t>
  </si>
  <si>
    <t>Air funnel 2</t>
  </si>
  <si>
    <t>LINKAGE KIT (FOR OEM)</t>
  </si>
  <si>
    <t>BKN-11631-GY-00</t>
  </si>
  <si>
    <t>BKN-2217A-00</t>
  </si>
  <si>
    <t>ARM, RELAY 1 (OEM)</t>
  </si>
  <si>
    <t>14B-11611-01</t>
  </si>
  <si>
    <t>RING, PISTON TOP 1-1</t>
  </si>
  <si>
    <t>14B-11612-01</t>
  </si>
  <si>
    <t>RING, PISTON SECOND 1-2</t>
  </si>
  <si>
    <t>BKN-F217F-GY-10</t>
  </si>
  <si>
    <t>1RC-11614-00</t>
  </si>
  <si>
    <t>RING, OIL 1</t>
  </si>
  <si>
    <t>2CR-11633-00</t>
  </si>
  <si>
    <t>PIN, PISTON</t>
  </si>
  <si>
    <t>STEERING KIT</t>
  </si>
  <si>
    <t>93450-18157</t>
  </si>
  <si>
    <t>CIRCLIP</t>
  </si>
  <si>
    <t>BKN-F3435-GY-00</t>
  </si>
  <si>
    <t>CROWN, HANDLE</t>
  </si>
  <si>
    <t>BKN-11181-GY-00</t>
  </si>
  <si>
    <t>GASKET, CYLINDER HEAD  0,40mm</t>
  </si>
  <si>
    <t>BKN-F3345-GY-00</t>
  </si>
  <si>
    <t>BRKT., UNDER</t>
  </si>
  <si>
    <t>BKN-11181-GY-10</t>
  </si>
  <si>
    <t>GASKET, CYLINDER HEAD  0,45mm</t>
  </si>
  <si>
    <t>BKN-F3341-GY-00</t>
  </si>
  <si>
    <t>SHAFT STEERING - 0</t>
  </si>
  <si>
    <t>BKN-11181-GY-20</t>
  </si>
  <si>
    <t>GASKET, CYLINDER HEAD  0,50mm</t>
  </si>
  <si>
    <t>BKN-F3341-GY-01</t>
  </si>
  <si>
    <t>SHAFT STEERING - +/- 2.5mm</t>
  </si>
  <si>
    <t>BKN-11181-GY-30</t>
  </si>
  <si>
    <t>GASKET, CYLINDER HEAD  0,55mm</t>
  </si>
  <si>
    <t>BKN-F3363-GY-00</t>
  </si>
  <si>
    <t>COLLAR,1 - 0mm</t>
  </si>
  <si>
    <t>1RC-81450-01</t>
  </si>
  <si>
    <t>ROTOR ASSY.</t>
  </si>
  <si>
    <t>BKN-F3363-GY-01</t>
  </si>
  <si>
    <t>COLLAR,1 - +2mm</t>
  </si>
  <si>
    <t>B7N-81410-00</t>
  </si>
  <si>
    <t>STATOR ASSY.</t>
  </si>
  <si>
    <t>BKN-F3363-GY-10</t>
  </si>
  <si>
    <t>COLLAR,1 - 0.5°</t>
  </si>
  <si>
    <t>BKN-13131-GY-00</t>
  </si>
  <si>
    <t>PLUNGER</t>
  </si>
  <si>
    <t>BKN-F3363-GY-20</t>
  </si>
  <si>
    <t>COLLAR,1 - 1°</t>
  </si>
  <si>
    <t>14B-R465B-70</t>
  </si>
  <si>
    <t>SPARK PLUGS</t>
  </si>
  <si>
    <t>009Y-F3362-01</t>
  </si>
  <si>
    <t>BUSH,1 - BLACK - SBK p/n</t>
  </si>
  <si>
    <t>BKN-E5421-GY-00</t>
  </si>
  <si>
    <t>COVER, CRANKCASE 2</t>
  </si>
  <si>
    <t>009Y-F3362-11</t>
  </si>
  <si>
    <t>BUSH,1 - RED - SBK p/n</t>
  </si>
  <si>
    <t>BKN-E5415-GY-00</t>
  </si>
  <si>
    <t>COVER, 1</t>
  </si>
  <si>
    <t>SWINGARM KIT</t>
  </si>
  <si>
    <t>BKN-15411-GY-00</t>
  </si>
  <si>
    <t>COVER, CRANKCASE 1</t>
  </si>
  <si>
    <t>B5U-22110-00</t>
  </si>
  <si>
    <t>RR. ARM COMP.</t>
  </si>
  <si>
    <t>BKN-15425-GY-00</t>
  </si>
  <si>
    <t>COVER,2</t>
  </si>
  <si>
    <t>BKN-21650-GY-00</t>
  </si>
  <si>
    <t>RR. FENDER COVER COMP.</t>
  </si>
  <si>
    <t>BKN-17411-GY-00</t>
  </si>
  <si>
    <t>AXLE, MAIN OPT.1 (16T)</t>
  </si>
  <si>
    <t>RAM AIR KIT</t>
  </si>
  <si>
    <t>BKN-17211-GY-00</t>
  </si>
  <si>
    <t>GEAR, 1ST WHEEL OPT.1 (38T)</t>
  </si>
  <si>
    <t>BKN-F831D-GY-00</t>
  </si>
  <si>
    <t>AIR INTAKE 1</t>
  </si>
  <si>
    <t>BKN-F832S-GY-00</t>
  </si>
  <si>
    <t>AIR INTAKE 2</t>
  </si>
  <si>
    <t>BKN-F838N-GY-00</t>
  </si>
  <si>
    <t>DUCT</t>
  </si>
  <si>
    <t>Part Name</t>
  </si>
  <si>
    <t>COVER,1</t>
  </si>
  <si>
    <t>Yamaha R9</t>
  </si>
  <si>
    <r>
      <t>xxxxxE</t>
    </r>
    <r>
      <rPr>
        <b/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H09</t>
    </r>
  </si>
  <si>
    <t xml:space="preserve">27mm Sealed Spring Pressurized Cartridge </t>
  </si>
  <si>
    <r>
      <t>xxxxxE</t>
    </r>
    <r>
      <rPr>
        <b/>
        <sz val="11"/>
        <rFont val="Arial"/>
        <family val="2"/>
      </rPr>
      <t>R</t>
    </r>
    <r>
      <rPr>
        <sz val="11"/>
        <rFont val="Arial"/>
        <family val="2"/>
      </rPr>
      <t>HA9</t>
    </r>
  </si>
  <si>
    <r>
      <t>27mm Sealed Spring Pressurized Cartridge</t>
    </r>
    <r>
      <rPr>
        <sz val="11"/>
        <color rgb="FF7030A0"/>
        <rFont val="Arial"/>
        <family val="2"/>
      </rPr>
      <t xml:space="preserve"> </t>
    </r>
  </si>
  <si>
    <t xml:space="preserve"> Shock</t>
  </si>
  <si>
    <t>xxxxxXXT11</t>
  </si>
  <si>
    <t>Shock Manual Preload</t>
  </si>
  <si>
    <t xml:space="preserve">NZ*B1V1 </t>
  </si>
  <si>
    <t>Shock Pneumatic Preload</t>
  </si>
  <si>
    <t>Through Rod, 40mm piston, 20mm shaft</t>
  </si>
  <si>
    <t>xxxxxXXZB1</t>
  </si>
  <si>
    <t>xxxxxXXZ31</t>
  </si>
  <si>
    <t>xxxxxXXZ31 Custom</t>
  </si>
  <si>
    <t>xxxxxXXZ31V2</t>
  </si>
  <si>
    <t>T6632-009-0_-02</t>
  </si>
  <si>
    <t>SHOWA Single tube FOR RACE</t>
  </si>
  <si>
    <t>Mupo Suspension</t>
    <phoneticPr fontId="4" type="noConversion"/>
  </si>
  <si>
    <t>Contact: Andrew Notman</t>
  </si>
  <si>
    <t>Email: andrew.notman@driv.com</t>
  </si>
  <si>
    <t>FGR_xxx</t>
  </si>
  <si>
    <t>25mm Gas Charged Cartridge</t>
  </si>
  <si>
    <t>FKR_xxx</t>
  </si>
  <si>
    <t>TTx36 Shock</t>
  </si>
  <si>
    <t>Remote Res 3way adjust</t>
  </si>
  <si>
    <t>PS- 8983 Remote</t>
  </si>
  <si>
    <t>Remote Res 2way adjust</t>
  </si>
  <si>
    <t>PS-8987- PB</t>
  </si>
  <si>
    <t>Piggy Back Res 3way adj</t>
  </si>
  <si>
    <t>PS-8983 - PB</t>
  </si>
  <si>
    <t>Piggy Back Res 2way adj</t>
  </si>
  <si>
    <t>YSS Suspension</t>
  </si>
  <si>
    <t>Contact: Luca Zangheri</t>
  </si>
  <si>
    <t>Email: luca@yss.co.th</t>
  </si>
  <si>
    <t>CC308-685TRC-04-R Z5R </t>
  </si>
  <si>
    <t>Ducati Panigale 955V2</t>
  </si>
  <si>
    <t>CC308-690TRC-01-R Z5R</t>
  </si>
  <si>
    <t>MV Agusta F3 800 RC</t>
  </si>
  <si>
    <t xml:space="preserve">MG456-315HRWJ-86R </t>
  </si>
  <si>
    <t xml:space="preserve">Ducati Panigale 955 V2 </t>
  </si>
  <si>
    <t>MG456-310H2RWJ-21R</t>
  </si>
  <si>
    <t>Eligible Suspension for SuperSport NG - List</t>
  </si>
  <si>
    <t>Link needs to be changed to ASBK Spec.</t>
  </si>
  <si>
    <t>Authorised Modifications and Parts for HONDA CBR600RR for Supersport Next Generation 2025</t>
  </si>
  <si>
    <t>Need to confirm if this page is required.</t>
  </si>
  <si>
    <t>Optional ASBK Chassis Parts: Head Cups</t>
  </si>
  <si>
    <t>Optional ASBK Chassis Parts: Swingarm Pivot Adjusters</t>
  </si>
  <si>
    <t>Triumph 765cc Supersport NG Engine Small Rebuild Components</t>
  </si>
  <si>
    <t>Optional ASBK Chassis Parts: Swingarm Pivot Adjustment</t>
  </si>
  <si>
    <t>Optional ASBK Chassis Parts: Linkage</t>
  </si>
  <si>
    <t>Optional ASBK Chassis Parts: Triple Clamps</t>
  </si>
  <si>
    <t xml:space="preserve">Optional ASBK Chassis Parts: </t>
  </si>
  <si>
    <t>Supersport Next Generation</t>
  </si>
  <si>
    <t>Supersport, Next Generation</t>
  </si>
  <si>
    <t>Supersport NG Control ECU Legal Firmware's</t>
  </si>
  <si>
    <t>Open cartridge with Ø30 or Ø25 mm piston, 12 mm shaft</t>
  </si>
  <si>
    <t>Open cartridge with Ø25 mm piston, 12 mm shaft</t>
  </si>
  <si>
    <t>The OEM Part fitted to the Homologated machine is eligible</t>
  </si>
  <si>
    <t>Mode Performance</t>
  </si>
  <si>
    <t>Authorised Brake Caliper Shim/Spacer/Heatsink</t>
  </si>
  <si>
    <t>Version from 2020, without clear shield</t>
  </si>
  <si>
    <t>Molded Lever Guards</t>
  </si>
  <si>
    <t>Molded Lever Guards 2020 update</t>
  </si>
  <si>
    <t xml:space="preserve">Notes: Kit parts are availabe to registered race teams only. </t>
  </si>
  <si>
    <t>2C0121717300</t>
  </si>
  <si>
    <t>2C0121817100</t>
  </si>
  <si>
    <t>2C0A21107000</t>
  </si>
  <si>
    <t>Valve spring set</t>
  </si>
  <si>
    <t>BN61440B7000</t>
  </si>
  <si>
    <t>Air funnel set</t>
  </si>
  <si>
    <t>008E11110000</t>
  </si>
  <si>
    <t>Cylinder head</t>
  </si>
  <si>
    <t>2C0121768000</t>
  </si>
  <si>
    <t>Sprocket, Intake camshaft</t>
  </si>
  <si>
    <t>2C0121778000</t>
  </si>
  <si>
    <t>Sprocket, Exhaust camshaft</t>
  </si>
  <si>
    <t>Cam sporckets (2C0121768000 and 2C0121778000):</t>
  </si>
  <si>
    <t>If considered, teams are allowed to modify the OEM camsprockets 2C0121760000 by adding the slot for timing adjust purposes. No other modification is allowed.</t>
  </si>
  <si>
    <t>Intake insulators (2C0135860000 and 2C0135960000):</t>
  </si>
  <si>
    <t>The diameter of the two fixing holes of each rubber can be increased to correctly fit them in the cylinder head and align the intake ports.</t>
  </si>
  <si>
    <t>Cylinder head (008E11110000):</t>
  </si>
  <si>
    <t>Epoxy material can be added (welding is not allowed) just in the first 15 mm under the valve seat of both inlet and exhaust ports to smooth the port-seat transition.</t>
  </si>
  <si>
    <t>907983021400</t>
  </si>
  <si>
    <t>YZF-R6 EVO Akrapovic full racing system</t>
  </si>
  <si>
    <t>Akrapovic long muffler (in combination with 907983021400)</t>
  </si>
  <si>
    <t>Akrapovic pre-muffler (in combination with 907983021400)</t>
  </si>
  <si>
    <t>71218CKR</t>
  </si>
  <si>
    <t>ARROW Exhaust System</t>
  </si>
  <si>
    <t>Y21-WSS-21-EB</t>
  </si>
  <si>
    <t>SC Project Exhaust System</t>
  </si>
  <si>
    <t>Contact Solo Engineering at sales@soloengineering.com for further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</si>
</sst>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2]\ #,##0;[Red]\-[$€-2]\ #,##0"/>
    <numFmt numFmtId="165" formatCode="_-&quot;£&quot;* #,##0.00_-;\-&quot;£&quot;* #,##0.00_-;_-&quot;£&quot;* &quot;-&quot;??_-;_-@_-"/>
    <numFmt numFmtId="166" formatCode="_ * #,##0.00_)\ [$€-1]_ ;_ * \(#,##0.00\)\ [$€-1]_ ;_ * &quot;-&quot;??_)\ [$€-1]_ ;_ @_ "/>
    <numFmt numFmtId="167" formatCode="#,##0.00\ [$€-C0A]"/>
    <numFmt numFmtId="168" formatCode="[$€-2]\ #,##0.00;[Red]\-[$€-2]\ #,##0.00"/>
    <numFmt numFmtId="169" formatCode="_-* #,##0.00\ [$€-C0A]_-;\-* #,##0.00\ [$€-C0A]_-;_-* &quot;-&quot;??\ [$€-C0A]_-;_-@_-"/>
    <numFmt numFmtId="170" formatCode="[$€-2]\ #,##0.00"/>
    <numFmt numFmtId="171" formatCode="_([$€-2]\ * #,##0.00_);_([$€-2]\ * \(#,##0.00\);_([$€-2]\ * &quot;-&quot;??_);_(@_)"/>
    <numFmt numFmtId="172" formatCode="&quot;£&quot;#,##0.00;[Red]\-&quot;£&quot;#,##0.00"/>
    <numFmt numFmtId="173" formatCode="&quot;£&quot;#,##0.00"/>
    <numFmt numFmtId="174" formatCode="[$€-2]\ #,##0.00_);\([$€-2]\ #,##0.00\)"/>
    <numFmt numFmtId="175" formatCode="#,##0_);[Red]\(#,##0\)"/>
    <numFmt numFmtId="176" formatCode="#,##0.00\ [$€-1]"/>
  </numFmts>
  <fonts count="6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rgb="FFFF0000"/>
      <name val="Arial Unicode MS"/>
      <family val="2"/>
    </font>
    <font>
      <u/>
      <sz val="12"/>
      <color rgb="FF00B050"/>
      <name val="Arial Unicode MS"/>
      <family val="2"/>
    </font>
    <font>
      <u/>
      <sz val="12"/>
      <color rgb="FFFFC000"/>
      <name val="Arial Unicode MS"/>
      <family val="2"/>
    </font>
    <font>
      <u/>
      <sz val="12"/>
      <color rgb="FF0070C0"/>
      <name val="Arial Unicode MS"/>
      <family val="2"/>
    </font>
    <font>
      <u/>
      <sz val="12"/>
      <color rgb="FFF2800E"/>
      <name val="Arial Unicode MS"/>
      <family val="2"/>
    </font>
    <font>
      <u/>
      <sz val="12"/>
      <color rgb="FF41F501"/>
      <name val="Arial Unicode MS"/>
      <family val="2"/>
    </font>
    <font>
      <sz val="11"/>
      <color rgb="FF000000"/>
      <name val="Arial Unicode MS"/>
      <family val="2"/>
    </font>
    <font>
      <b/>
      <sz val="14"/>
      <color rgb="FFFFFFFF"/>
      <name val="Arial Unicode MS"/>
      <family val="2"/>
    </font>
    <font>
      <b/>
      <sz val="11"/>
      <color rgb="FF000000"/>
      <name val="Arial Unicode MS"/>
      <family val="2"/>
    </font>
    <font>
      <u/>
      <sz val="11"/>
      <color rgb="FF0563C1"/>
      <name val="Calibri"/>
      <family val="2"/>
    </font>
    <font>
      <u/>
      <sz val="12"/>
      <color rgb="FF0563C1"/>
      <name val="Arial Unicode MS"/>
      <family val="2"/>
    </font>
    <font>
      <u/>
      <sz val="12"/>
      <color rgb="FF000000"/>
      <name val="Arial Unicode MS"/>
      <family val="2"/>
    </font>
    <font>
      <u/>
      <sz val="11"/>
      <color rgb="FF0563C1"/>
      <name val="Arial unicode ms"/>
    </font>
    <font>
      <sz val="11"/>
      <color rgb="FF000000"/>
      <name val="Arial Unicode MS"/>
    </font>
    <font>
      <b/>
      <sz val="11"/>
      <color rgb="FFFFFFFF"/>
      <name val="Arial unicode ms"/>
    </font>
    <font>
      <b/>
      <sz val="9"/>
      <color rgb="FFFFFFFF"/>
      <name val="Arial unicode ms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563C1"/>
      <name val="Arial"/>
      <family val="2"/>
    </font>
    <font>
      <b/>
      <sz val="14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Arial"/>
      <family val="2"/>
    </font>
    <font>
      <b/>
      <sz val="11"/>
      <name val="Arial"/>
      <family val="2"/>
    </font>
    <font>
      <sz val="11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CC9900"/>
      <name val="Calibri"/>
      <family val="2"/>
    </font>
    <font>
      <sz val="11"/>
      <color rgb="FFCC9900"/>
      <name val="Calibri"/>
      <family val="2"/>
    </font>
    <font>
      <sz val="11"/>
      <color rgb="FFFF0000"/>
      <name val="Calibri"/>
      <family val="2"/>
    </font>
    <font>
      <u/>
      <sz val="11"/>
      <color rgb="FFFFFFFF"/>
      <name val="Calibri"/>
      <family val="2"/>
    </font>
    <font>
      <b/>
      <sz val="11"/>
      <color rgb="FFFF7575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u/>
      <sz val="10"/>
      <color rgb="FF0563C1"/>
      <name val="Arial Unicode MS"/>
      <family val="2"/>
    </font>
    <font>
      <b/>
      <sz val="10"/>
      <color rgb="FF1F497D"/>
      <name val="Arial"/>
      <family val="2"/>
    </font>
    <font>
      <sz val="10"/>
      <name val="MS Sans Serif"/>
    </font>
    <font>
      <b/>
      <sz val="11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u/>
      <sz val="11"/>
      <color rgb="FFFFFFFF"/>
      <name val="Calibri"/>
      <family val="2"/>
    </font>
    <font>
      <i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8"/>
      <name val="Aptos Narrow"/>
      <family val="2"/>
      <scheme val="minor"/>
    </font>
    <font>
      <b/>
      <sz val="11"/>
      <color rgb="FF000000"/>
      <name val="Ubuntu"/>
      <family val="2"/>
    </font>
    <font>
      <sz val="10"/>
      <color rgb="FF000000"/>
      <name val="Ubuntu"/>
      <family val="2"/>
    </font>
    <font>
      <sz val="10"/>
      <color rgb="FF000000"/>
      <name val="Aptos"/>
      <family val="2"/>
    </font>
    <font>
      <sz val="11"/>
      <color rgb="FF7030A0"/>
      <name val="Arial"/>
      <family val="2"/>
    </font>
    <font>
      <b/>
      <i/>
      <sz val="11"/>
      <color rgb="FF000000"/>
      <name val="Arial"/>
      <family val="2"/>
    </font>
    <font>
      <sz val="11"/>
      <name val="Arial Unicode MS"/>
      <family val="2"/>
    </font>
    <font>
      <b/>
      <sz val="11"/>
      <color rgb="FFFF0000"/>
      <name val="Arial Unicode MS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66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indexed="64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BFBFBF"/>
      </left>
      <right style="medium">
        <color indexed="64"/>
      </right>
      <top style="medium">
        <color rgb="FFBFBFBF"/>
      </top>
      <bottom/>
      <diagonal/>
    </border>
    <border>
      <left style="medium">
        <color rgb="FFBFBFBF"/>
      </left>
      <right style="medium">
        <color indexed="64"/>
      </right>
      <top/>
      <bottom/>
      <diagonal/>
    </border>
    <border>
      <left style="medium">
        <color rgb="FFBFBFBF"/>
      </left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indexed="64"/>
      </right>
      <top style="medium">
        <color rgb="FFBFBFBF"/>
      </top>
      <bottom/>
      <diagonal/>
    </border>
    <border>
      <left style="medium">
        <color indexed="64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indexed="64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indexed="64"/>
      </left>
      <right style="medium">
        <color rgb="FFAEAAAA"/>
      </right>
      <top style="medium">
        <color rgb="FFAEAAAA"/>
      </top>
      <bottom style="medium">
        <color rgb="FFAEAAAA"/>
      </bottom>
      <diagonal/>
    </border>
    <border>
      <left style="medium">
        <color rgb="FFAEAAAA"/>
      </left>
      <right style="medium">
        <color rgb="FFAEAAAA"/>
      </right>
      <top style="medium">
        <color rgb="FFAEAAAA"/>
      </top>
      <bottom style="medium">
        <color rgb="FFAEAAAA"/>
      </bottom>
      <diagonal/>
    </border>
    <border>
      <left style="medium">
        <color rgb="FFAEAAAA"/>
      </left>
      <right style="medium">
        <color indexed="64"/>
      </right>
      <top style="medium">
        <color rgb="FFAEAAAA"/>
      </top>
      <bottom style="medium">
        <color rgb="FFAEAAAA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 style="medium">
        <color indexed="64"/>
      </left>
      <right style="medium">
        <color rgb="FFAEAAAA"/>
      </right>
      <top style="medium">
        <color rgb="FFAEAAAA"/>
      </top>
      <bottom/>
      <diagonal/>
    </border>
    <border>
      <left style="medium">
        <color indexed="64"/>
      </left>
      <right style="medium">
        <color rgb="FFAEAAAA"/>
      </right>
      <top/>
      <bottom/>
      <diagonal/>
    </border>
    <border>
      <left style="medium">
        <color indexed="64"/>
      </left>
      <right style="medium">
        <color rgb="FFAEAAAA"/>
      </right>
      <top/>
      <bottom style="medium">
        <color indexed="64"/>
      </bottom>
      <diagonal/>
    </border>
    <border>
      <left style="medium">
        <color rgb="FFAEAAAA"/>
      </left>
      <right style="medium">
        <color rgb="FFAEAAAA"/>
      </right>
      <top style="medium">
        <color rgb="FFAEAAAA"/>
      </top>
      <bottom style="medium">
        <color indexed="64"/>
      </bottom>
      <diagonal/>
    </border>
    <border>
      <left style="medium">
        <color rgb="FFAEAAAA"/>
      </left>
      <right style="medium">
        <color indexed="64"/>
      </right>
      <top style="medium">
        <color rgb="FFAEAAAA"/>
      </top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indexed="64"/>
      </bottom>
      <diagonal/>
    </border>
    <border>
      <left style="medium">
        <color rgb="FFA6A6A6"/>
      </left>
      <right style="medium">
        <color indexed="64"/>
      </right>
      <top style="medium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43" fillId="0" borderId="0"/>
  </cellStyleXfs>
  <cellXfs count="795">
    <xf numFmtId="0" fontId="0" fillId="0" borderId="0" xfId="0"/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13" fillId="0" borderId="4" xfId="1" applyFont="1" applyFill="1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3" fillId="0" borderId="4" xfId="1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15" fillId="0" borderId="0" xfId="1" applyFont="1" applyFill="1" applyBorder="1"/>
    <xf numFmtId="0" fontId="16" fillId="0" borderId="12" xfId="0" applyFont="1" applyBorder="1"/>
    <xf numFmtId="0" fontId="16" fillId="0" borderId="0" xfId="0" applyFont="1"/>
    <xf numFmtId="0" fontId="17" fillId="2" borderId="13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2" fillId="0" borderId="0" xfId="1" applyFont="1" applyFill="1" applyBorder="1"/>
    <xf numFmtId="0" fontId="19" fillId="0" borderId="0" xfId="0" applyFont="1"/>
    <xf numFmtId="0" fontId="19" fillId="4" borderId="18" xfId="0" applyFont="1" applyFill="1" applyBorder="1"/>
    <xf numFmtId="0" fontId="19" fillId="0" borderId="21" xfId="0" applyFont="1" applyBorder="1"/>
    <xf numFmtId="0" fontId="19" fillId="0" borderId="22" xfId="0" applyFont="1" applyBorder="1"/>
    <xf numFmtId="0" fontId="19" fillId="0" borderId="23" xfId="0" applyFont="1" applyBorder="1"/>
    <xf numFmtId="0" fontId="19" fillId="0" borderId="25" xfId="0" applyFont="1" applyBorder="1"/>
    <xf numFmtId="0" fontId="19" fillId="0" borderId="27" xfId="0" applyFont="1" applyBorder="1"/>
    <xf numFmtId="0" fontId="19" fillId="0" borderId="29" xfId="0" applyFont="1" applyBorder="1"/>
    <xf numFmtId="0" fontId="19" fillId="0" borderId="30" xfId="0" applyFont="1" applyBorder="1"/>
    <xf numFmtId="0" fontId="20" fillId="5" borderId="13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7" xfId="0" applyFont="1" applyBorder="1"/>
    <xf numFmtId="0" fontId="19" fillId="0" borderId="38" xfId="0" applyFont="1" applyBorder="1"/>
    <xf numFmtId="0" fontId="19" fillId="0" borderId="31" xfId="0" applyFont="1" applyBorder="1"/>
    <xf numFmtId="0" fontId="22" fillId="0" borderId="0" xfId="0" applyFont="1"/>
    <xf numFmtId="0" fontId="23" fillId="7" borderId="0" xfId="0" applyFont="1" applyFill="1" applyAlignment="1">
      <alignment horizontal="left" shrinkToFit="1"/>
    </xf>
    <xf numFmtId="0" fontId="24" fillId="0" borderId="0" xfId="1" applyFont="1" applyFill="1" applyBorder="1"/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0" borderId="12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7" fillId="0" borderId="18" xfId="0" applyFont="1" applyBorder="1"/>
    <xf numFmtId="0" fontId="27" fillId="0" borderId="14" xfId="0" applyFont="1" applyBorder="1" applyAlignment="1">
      <alignment horizontal="left" shrinkToFit="1"/>
    </xf>
    <xf numFmtId="0" fontId="26" fillId="8" borderId="14" xfId="0" applyFont="1" applyFill="1" applyBorder="1" applyAlignment="1">
      <alignment horizontal="left" vertical="center" textRotation="135" shrinkToFit="1"/>
    </xf>
    <xf numFmtId="0" fontId="22" fillId="0" borderId="14" xfId="0" applyFont="1" applyBorder="1" applyAlignment="1">
      <alignment horizontal="left" vertical="center" textRotation="135" shrinkToFit="1"/>
    </xf>
    <xf numFmtId="0" fontId="22" fillId="2" borderId="14" xfId="0" applyFont="1" applyFill="1" applyBorder="1" applyAlignment="1">
      <alignment horizontal="left" vertical="center" textRotation="135" shrinkToFit="1"/>
    </xf>
    <xf numFmtId="0" fontId="22" fillId="6" borderId="14" xfId="0" applyFont="1" applyFill="1" applyBorder="1" applyAlignment="1">
      <alignment horizontal="left" vertical="center" textRotation="135" shrinkToFit="1"/>
    </xf>
    <xf numFmtId="0" fontId="22" fillId="10" borderId="14" xfId="0" applyFont="1" applyFill="1" applyBorder="1" applyAlignment="1">
      <alignment horizontal="left" vertical="center" textRotation="135" shrinkToFit="1"/>
    </xf>
    <xf numFmtId="0" fontId="22" fillId="7" borderId="14" xfId="0" applyFont="1" applyFill="1" applyBorder="1" applyAlignment="1">
      <alignment horizontal="left" vertical="center" textRotation="135" shrinkToFit="1"/>
    </xf>
    <xf numFmtId="0" fontId="27" fillId="0" borderId="18" xfId="0" applyFont="1" applyBorder="1" applyAlignment="1">
      <alignment horizontal="left" shrinkToFit="1"/>
    </xf>
    <xf numFmtId="0" fontId="22" fillId="0" borderId="42" xfId="0" applyFont="1" applyBorder="1" applyAlignment="1">
      <alignment horizontal="left" shrinkToFit="1"/>
    </xf>
    <xf numFmtId="0" fontId="22" fillId="0" borderId="23" xfId="0" applyFont="1" applyBorder="1" applyAlignment="1">
      <alignment horizontal="left" shrinkToFit="1"/>
    </xf>
    <xf numFmtId="0" fontId="23" fillId="0" borderId="23" xfId="0" applyFont="1" applyBorder="1" applyAlignment="1">
      <alignment horizontal="left" shrinkToFit="1"/>
    </xf>
    <xf numFmtId="0" fontId="22" fillId="0" borderId="23" xfId="0" applyFont="1" applyBorder="1" applyAlignment="1">
      <alignment horizontal="center" vertical="center"/>
    </xf>
    <xf numFmtId="0" fontId="22" fillId="0" borderId="4" xfId="0" applyFont="1" applyBorder="1" applyAlignment="1">
      <alignment horizontal="left" shrinkToFit="1"/>
    </xf>
    <xf numFmtId="0" fontId="22" fillId="0" borderId="22" xfId="0" applyFont="1" applyBorder="1" applyAlignment="1">
      <alignment horizontal="left" shrinkToFit="1"/>
    </xf>
    <xf numFmtId="0" fontId="22" fillId="0" borderId="22" xfId="0" applyFont="1" applyBorder="1" applyAlignment="1">
      <alignment horizontal="center" vertical="center"/>
    </xf>
    <xf numFmtId="0" fontId="22" fillId="0" borderId="8" xfId="0" applyFont="1" applyBorder="1" applyAlignment="1">
      <alignment horizontal="left" shrinkToFit="1"/>
    </xf>
    <xf numFmtId="0" fontId="22" fillId="0" borderId="30" xfId="0" applyFont="1" applyBorder="1" applyAlignment="1">
      <alignment horizontal="left" shrinkToFit="1"/>
    </xf>
    <xf numFmtId="0" fontId="22" fillId="0" borderId="3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23" fillId="0" borderId="0" xfId="0" applyFont="1" applyAlignment="1">
      <alignment horizontal="center"/>
    </xf>
    <xf numFmtId="0" fontId="28" fillId="2" borderId="12" xfId="0" applyFont="1" applyFill="1" applyBorder="1" applyAlignment="1">
      <alignment horizontal="left" shrinkToFit="1"/>
    </xf>
    <xf numFmtId="0" fontId="28" fillId="2" borderId="45" xfId="0" applyFont="1" applyFill="1" applyBorder="1" applyAlignment="1">
      <alignment horizontal="left" shrinkToFit="1"/>
    </xf>
    <xf numFmtId="0" fontId="28" fillId="2" borderId="46" xfId="0" applyFont="1" applyFill="1" applyBorder="1" applyAlignment="1">
      <alignment horizontal="left" shrinkToFit="1"/>
    </xf>
    <xf numFmtId="0" fontId="26" fillId="8" borderId="12" xfId="0" applyFont="1" applyFill="1" applyBorder="1" applyAlignment="1">
      <alignment horizontal="center" vertical="center" textRotation="135" shrinkToFit="1"/>
    </xf>
    <xf numFmtId="0" fontId="22" fillId="0" borderId="12" xfId="0" applyFont="1" applyBorder="1" applyAlignment="1">
      <alignment horizontal="center" vertical="center" textRotation="135" shrinkToFit="1"/>
    </xf>
    <xf numFmtId="0" fontId="22" fillId="2" borderId="12" xfId="0" applyFont="1" applyFill="1" applyBorder="1" applyAlignment="1">
      <alignment horizontal="center" vertical="center" textRotation="135" shrinkToFit="1"/>
    </xf>
    <xf numFmtId="0" fontId="22" fillId="6" borderId="12" xfId="0" applyFont="1" applyFill="1" applyBorder="1" applyAlignment="1">
      <alignment horizontal="center" vertical="center" textRotation="135" shrinkToFit="1"/>
    </xf>
    <xf numFmtId="0" fontId="22" fillId="10" borderId="12" xfId="0" applyFont="1" applyFill="1" applyBorder="1" applyAlignment="1">
      <alignment horizontal="center" vertical="center" textRotation="135" shrinkToFit="1"/>
    </xf>
    <xf numFmtId="0" fontId="22" fillId="7" borderId="12" xfId="0" applyFont="1" applyFill="1" applyBorder="1" applyAlignment="1">
      <alignment horizontal="center" vertical="center" textRotation="135" shrinkToFit="1"/>
    </xf>
    <xf numFmtId="0" fontId="22" fillId="0" borderId="2" xfId="0" applyFont="1" applyBorder="1" applyAlignment="1">
      <alignment horizontal="left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left" shrinkToFit="1"/>
    </xf>
    <xf numFmtId="0" fontId="22" fillId="0" borderId="27" xfId="0" applyFont="1" applyBorder="1" applyAlignment="1">
      <alignment horizontal="left" shrinkToFit="1"/>
    </xf>
    <xf numFmtId="0" fontId="22" fillId="0" borderId="2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/>
    </xf>
    <xf numFmtId="0" fontId="22" fillId="0" borderId="30" xfId="0" applyFont="1" applyBorder="1"/>
    <xf numFmtId="0" fontId="22" fillId="0" borderId="30" xfId="0" applyFont="1" applyBorder="1" applyAlignment="1">
      <alignment horizontal="center"/>
    </xf>
    <xf numFmtId="0" fontId="27" fillId="11" borderId="54" xfId="0" applyFont="1" applyFill="1" applyBorder="1" applyAlignment="1">
      <alignment horizontal="left" shrinkToFit="1"/>
    </xf>
    <xf numFmtId="0" fontId="27" fillId="11" borderId="12" xfId="0" applyFont="1" applyFill="1" applyBorder="1" applyAlignment="1">
      <alignment horizontal="left" shrinkToFit="1"/>
    </xf>
    <xf numFmtId="0" fontId="22" fillId="0" borderId="1" xfId="0" applyFont="1" applyBorder="1" applyAlignment="1">
      <alignment horizontal="left" vertical="center" shrinkToFit="1"/>
    </xf>
    <xf numFmtId="0" fontId="22" fillId="0" borderId="2" xfId="0" applyFont="1" applyBorder="1" applyAlignment="1">
      <alignment horizontal="left" vertical="center" shrinkToFit="1"/>
    </xf>
    <xf numFmtId="0" fontId="22" fillId="0" borderId="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left" vertical="center" shrinkToFit="1"/>
    </xf>
    <xf numFmtId="0" fontId="22" fillId="0" borderId="30" xfId="0" applyFont="1" applyBorder="1" applyAlignment="1">
      <alignment horizontal="left" vertical="center" shrinkToFit="1"/>
    </xf>
    <xf numFmtId="0" fontId="26" fillId="8" borderId="14" xfId="0" applyFont="1" applyFill="1" applyBorder="1" applyAlignment="1">
      <alignment horizontal="center" vertical="center" textRotation="135" shrinkToFit="1"/>
    </xf>
    <xf numFmtId="0" fontId="22" fillId="0" borderId="14" xfId="0" applyFont="1" applyBorder="1" applyAlignment="1">
      <alignment horizontal="center" vertical="center" textRotation="135" shrinkToFit="1"/>
    </xf>
    <xf numFmtId="0" fontId="22" fillId="2" borderId="14" xfId="0" applyFont="1" applyFill="1" applyBorder="1" applyAlignment="1">
      <alignment horizontal="center" vertical="center" textRotation="135" shrinkToFit="1"/>
    </xf>
    <xf numFmtId="0" fontId="22" fillId="6" borderId="14" xfId="0" applyFont="1" applyFill="1" applyBorder="1" applyAlignment="1">
      <alignment horizontal="center" vertical="center" textRotation="135" shrinkToFit="1"/>
    </xf>
    <xf numFmtId="0" fontId="22" fillId="10" borderId="14" xfId="0" applyFont="1" applyFill="1" applyBorder="1" applyAlignment="1">
      <alignment horizontal="center" vertical="center" textRotation="135" shrinkToFit="1"/>
    </xf>
    <xf numFmtId="0" fontId="22" fillId="7" borderId="14" xfId="0" applyFont="1" applyFill="1" applyBorder="1" applyAlignment="1">
      <alignment horizontal="center" vertical="center" textRotation="135" shrinkToFit="1"/>
    </xf>
    <xf numFmtId="0" fontId="23" fillId="0" borderId="30" xfId="0" applyFont="1" applyBorder="1" applyAlignment="1">
      <alignment horizontal="left" shrinkToFit="1"/>
    </xf>
    <xf numFmtId="0" fontId="23" fillId="0" borderId="30" xfId="0" applyFont="1" applyBorder="1" applyAlignment="1">
      <alignment horizontal="center"/>
    </xf>
    <xf numFmtId="0" fontId="28" fillId="0" borderId="0" xfId="0" applyFont="1" applyAlignment="1">
      <alignment horizontal="left" vertical="center" textRotation="90" shrinkToFit="1"/>
    </xf>
    <xf numFmtId="0" fontId="26" fillId="8" borderId="12" xfId="0" applyFont="1" applyFill="1" applyBorder="1" applyAlignment="1">
      <alignment horizontal="center" vertical="center" textRotation="135"/>
    </xf>
    <xf numFmtId="0" fontId="22" fillId="0" borderId="12" xfId="0" applyFont="1" applyBorder="1" applyAlignment="1">
      <alignment horizontal="center" vertical="center" textRotation="135"/>
    </xf>
    <xf numFmtId="0" fontId="22" fillId="2" borderId="12" xfId="0" applyFont="1" applyFill="1" applyBorder="1" applyAlignment="1">
      <alignment horizontal="center" vertical="center" textRotation="135"/>
    </xf>
    <xf numFmtId="0" fontId="22" fillId="6" borderId="12" xfId="0" applyFont="1" applyFill="1" applyBorder="1" applyAlignment="1">
      <alignment horizontal="center" vertical="center" textRotation="135"/>
    </xf>
    <xf numFmtId="0" fontId="22" fillId="10" borderId="12" xfId="0" applyFont="1" applyFill="1" applyBorder="1" applyAlignment="1">
      <alignment horizontal="center" vertical="center" textRotation="135"/>
    </xf>
    <xf numFmtId="0" fontId="22" fillId="7" borderId="12" xfId="0" applyFont="1" applyFill="1" applyBorder="1" applyAlignment="1">
      <alignment horizontal="center" vertical="center" textRotation="135"/>
    </xf>
    <xf numFmtId="0" fontId="22" fillId="0" borderId="1" xfId="0" applyFont="1" applyBorder="1" applyAlignment="1">
      <alignment shrinkToFit="1"/>
    </xf>
    <xf numFmtId="0" fontId="22" fillId="0" borderId="2" xfId="0" applyFont="1" applyBorder="1" applyAlignment="1">
      <alignment shrinkToFit="1"/>
    </xf>
    <xf numFmtId="0" fontId="22" fillId="0" borderId="23" xfId="0" applyFont="1" applyBorder="1" applyAlignment="1">
      <alignment shrinkToFit="1"/>
    </xf>
    <xf numFmtId="0" fontId="22" fillId="0" borderId="4" xfId="0" applyFont="1" applyBorder="1" applyAlignment="1">
      <alignment shrinkToFit="1"/>
    </xf>
    <xf numFmtId="0" fontId="22" fillId="0" borderId="22" xfId="0" applyFont="1" applyBorder="1" applyAlignment="1">
      <alignment shrinkToFit="1"/>
    </xf>
    <xf numFmtId="0" fontId="22" fillId="0" borderId="30" xfId="0" applyFont="1" applyBorder="1" applyAlignment="1">
      <alignment shrinkToFit="1"/>
    </xf>
    <xf numFmtId="0" fontId="22" fillId="0" borderId="30" xfId="0" applyFont="1" applyBorder="1" applyAlignment="1">
      <alignment horizontal="center" shrinkToFit="1"/>
    </xf>
    <xf numFmtId="0" fontId="23" fillId="0" borderId="0" xfId="0" applyFont="1" applyAlignment="1">
      <alignment horizontal="center" vertical="center" textRotation="90" shrinkToFit="1"/>
    </xf>
    <xf numFmtId="0" fontId="22" fillId="0" borderId="0" xfId="0" applyFont="1" applyAlignment="1">
      <alignment horizontal="left" shrinkToFit="1"/>
    </xf>
    <xf numFmtId="0" fontId="22" fillId="0" borderId="0" xfId="0" applyFont="1" applyAlignment="1">
      <alignment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38" xfId="0" applyFont="1" applyBorder="1" applyAlignment="1">
      <alignment horizontal="left" vertical="center" shrinkToFit="1"/>
    </xf>
    <xf numFmtId="0" fontId="22" fillId="0" borderId="3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3" fillId="7" borderId="57" xfId="0" applyFont="1" applyFill="1" applyBorder="1" applyAlignment="1">
      <alignment horizontal="left" shrinkToFit="1"/>
    </xf>
    <xf numFmtId="0" fontId="23" fillId="7" borderId="14" xfId="0" applyFont="1" applyFill="1" applyBorder="1" applyAlignment="1">
      <alignment horizontal="left" shrinkToFit="1"/>
    </xf>
    <xf numFmtId="0" fontId="22" fillId="9" borderId="25" xfId="0" applyFont="1" applyFill="1" applyBorder="1" applyAlignment="1">
      <alignment horizontal="left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9" borderId="21" xfId="0" applyFont="1" applyFill="1" applyBorder="1" applyAlignment="1">
      <alignment horizontal="left" vertical="center" shrinkToFit="1"/>
    </xf>
    <xf numFmtId="0" fontId="22" fillId="0" borderId="27" xfId="0" applyFont="1" applyBorder="1" applyAlignment="1">
      <alignment horizontal="left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9" borderId="26" xfId="0" applyFont="1" applyFill="1" applyBorder="1" applyAlignment="1">
      <alignment horizontal="left" vertical="center" shrinkToFit="1"/>
    </xf>
    <xf numFmtId="0" fontId="22" fillId="9" borderId="1" xfId="0" applyFont="1" applyFill="1" applyBorder="1" applyAlignment="1">
      <alignment horizontal="left" shrinkToFit="1"/>
    </xf>
    <xf numFmtId="0" fontId="22" fillId="9" borderId="4" xfId="0" applyFont="1" applyFill="1" applyBorder="1" applyAlignment="1">
      <alignment horizontal="left" shrinkToFit="1"/>
    </xf>
    <xf numFmtId="0" fontId="22" fillId="9" borderId="10" xfId="0" applyFont="1" applyFill="1" applyBorder="1" applyAlignment="1">
      <alignment horizontal="left" shrinkToFit="1"/>
    </xf>
    <xf numFmtId="166" fontId="22" fillId="0" borderId="0" xfId="0" applyNumberFormat="1" applyFont="1" applyAlignment="1">
      <alignment horizontal="center"/>
    </xf>
    <xf numFmtId="0" fontId="28" fillId="12" borderId="2" xfId="0" applyFont="1" applyFill="1" applyBorder="1"/>
    <xf numFmtId="0" fontId="26" fillId="8" borderId="2" xfId="0" applyFont="1" applyFill="1" applyBorder="1" applyAlignment="1">
      <alignment horizontal="center" vertical="center" textRotation="135" shrinkToFit="1"/>
    </xf>
    <xf numFmtId="0" fontId="22" fillId="0" borderId="2" xfId="0" applyFont="1" applyBorder="1" applyAlignment="1">
      <alignment horizontal="center" vertical="center" textRotation="135" shrinkToFit="1"/>
    </xf>
    <xf numFmtId="0" fontId="22" fillId="2" borderId="2" xfId="0" applyFont="1" applyFill="1" applyBorder="1" applyAlignment="1">
      <alignment horizontal="center" vertical="center" textRotation="135" shrinkToFit="1"/>
    </xf>
    <xf numFmtId="0" fontId="22" fillId="6" borderId="2" xfId="0" applyFont="1" applyFill="1" applyBorder="1" applyAlignment="1">
      <alignment horizontal="center" vertical="center" textRotation="135" shrinkToFit="1"/>
    </xf>
    <xf numFmtId="0" fontId="22" fillId="10" borderId="2" xfId="0" applyFont="1" applyFill="1" applyBorder="1" applyAlignment="1">
      <alignment horizontal="center" vertical="center" textRotation="135" shrinkToFit="1"/>
    </xf>
    <xf numFmtId="0" fontId="22" fillId="7" borderId="2" xfId="0" applyFont="1" applyFill="1" applyBorder="1" applyAlignment="1">
      <alignment horizontal="center" vertical="center" textRotation="135" shrinkToFit="1"/>
    </xf>
    <xf numFmtId="0" fontId="22" fillId="0" borderId="22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30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left"/>
    </xf>
    <xf numFmtId="0" fontId="22" fillId="0" borderId="0" xfId="0" applyFont="1" applyAlignment="1">
      <alignment textRotation="135"/>
    </xf>
    <xf numFmtId="166" fontId="22" fillId="0" borderId="0" xfId="0" applyNumberFormat="1" applyFont="1"/>
    <xf numFmtId="0" fontId="27" fillId="0" borderId="0" xfId="0" applyFont="1" applyAlignment="1">
      <alignment horizontal="left" vertical="center" textRotation="90" shrinkToFit="1"/>
    </xf>
    <xf numFmtId="0" fontId="27" fillId="0" borderId="17" xfId="0" applyFont="1" applyBorder="1" applyAlignment="1">
      <alignment horizontal="left" shrinkToFit="1"/>
    </xf>
    <xf numFmtId="0" fontId="27" fillId="0" borderId="57" xfId="0" applyFont="1" applyBorder="1" applyAlignment="1">
      <alignment horizontal="left" shrinkToFit="1"/>
    </xf>
    <xf numFmtId="0" fontId="27" fillId="0" borderId="15" xfId="0" applyFont="1" applyBorder="1" applyAlignment="1">
      <alignment horizontal="left" shrinkToFit="1"/>
    </xf>
    <xf numFmtId="0" fontId="22" fillId="0" borderId="54" xfId="0" applyFont="1" applyBorder="1" applyAlignment="1">
      <alignment horizontal="left" vertical="center" shrinkToFit="1"/>
    </xf>
    <xf numFmtId="0" fontId="22" fillId="0" borderId="54" xfId="0" applyFont="1" applyBorder="1" applyAlignment="1">
      <alignment horizontal="left" shrinkToFit="1"/>
    </xf>
    <xf numFmtId="0" fontId="23" fillId="13" borderId="54" xfId="0" applyFont="1" applyFill="1" applyBorder="1" applyAlignment="1">
      <alignment horizontal="left" shrinkToFit="1"/>
    </xf>
    <xf numFmtId="0" fontId="23" fillId="13" borderId="12" xfId="0" applyFont="1" applyFill="1" applyBorder="1" applyAlignment="1">
      <alignment horizontal="left" shrinkToFit="1"/>
    </xf>
    <xf numFmtId="0" fontId="28" fillId="2" borderId="55" xfId="0" applyFont="1" applyFill="1" applyBorder="1" applyAlignment="1">
      <alignment horizontal="left" shrinkToFit="1"/>
    </xf>
    <xf numFmtId="0" fontId="28" fillId="2" borderId="16" xfId="0" applyFont="1" applyFill="1" applyBorder="1" applyAlignment="1">
      <alignment horizontal="left" shrinkToFit="1"/>
    </xf>
    <xf numFmtId="0" fontId="22" fillId="0" borderId="56" xfId="0" applyFont="1" applyBorder="1" applyAlignment="1">
      <alignment shrinkToFit="1"/>
    </xf>
    <xf numFmtId="0" fontId="22" fillId="0" borderId="2" xfId="0" applyFont="1" applyBorder="1" applyAlignment="1">
      <alignment horizontal="left"/>
    </xf>
    <xf numFmtId="0" fontId="22" fillId="0" borderId="37" xfId="0" applyFont="1" applyBorder="1" applyAlignment="1">
      <alignment horizontal="left" shrinkToFit="1"/>
    </xf>
    <xf numFmtId="0" fontId="22" fillId="0" borderId="38" xfId="0" applyFont="1" applyBorder="1" applyAlignment="1">
      <alignment shrinkToFit="1"/>
    </xf>
    <xf numFmtId="0" fontId="27" fillId="9" borderId="16" xfId="0" applyFont="1" applyFill="1" applyBorder="1" applyAlignment="1">
      <alignment shrinkToFit="1"/>
    </xf>
    <xf numFmtId="0" fontId="27" fillId="9" borderId="45" xfId="0" applyFont="1" applyFill="1" applyBorder="1" applyAlignment="1">
      <alignment shrinkToFit="1"/>
    </xf>
    <xf numFmtId="0" fontId="22" fillId="0" borderId="38" xfId="0" applyFont="1" applyBorder="1" applyAlignment="1">
      <alignment horizontal="left" shrinkToFit="1"/>
    </xf>
    <xf numFmtId="0" fontId="22" fillId="0" borderId="38" xfId="0" applyFont="1" applyBorder="1" applyAlignment="1">
      <alignment horizontal="center" shrinkToFit="1"/>
    </xf>
    <xf numFmtId="0" fontId="28" fillId="14" borderId="0" xfId="0" applyFont="1" applyFill="1" applyAlignment="1">
      <alignment horizontal="right" shrinkToFit="1"/>
    </xf>
    <xf numFmtId="0" fontId="28" fillId="14" borderId="41" xfId="0" applyFont="1" applyFill="1" applyBorder="1" applyAlignment="1">
      <alignment horizontal="left" shrinkToFit="1"/>
    </xf>
    <xf numFmtId="0" fontId="28" fillId="14" borderId="0" xfId="0" applyFont="1" applyFill="1" applyAlignment="1">
      <alignment shrinkToFit="1"/>
    </xf>
    <xf numFmtId="0" fontId="33" fillId="0" borderId="0" xfId="0" applyFont="1"/>
    <xf numFmtId="0" fontId="34" fillId="0" borderId="14" xfId="0" applyFont="1" applyBorder="1"/>
    <xf numFmtId="0" fontId="19" fillId="4" borderId="53" xfId="0" applyFont="1" applyFill="1" applyBorder="1"/>
    <xf numFmtId="0" fontId="19" fillId="4" borderId="54" xfId="0" applyFont="1" applyFill="1" applyBorder="1"/>
    <xf numFmtId="0" fontId="33" fillId="9" borderId="13" xfId="0" applyFont="1" applyFill="1" applyBorder="1" applyAlignment="1">
      <alignment horizontal="left"/>
    </xf>
    <xf numFmtId="0" fontId="33" fillId="9" borderId="14" xfId="0" applyFont="1" applyFill="1" applyBorder="1" applyAlignment="1">
      <alignment horizontal="left"/>
    </xf>
    <xf numFmtId="0" fontId="33" fillId="9" borderId="14" xfId="0" applyFont="1" applyFill="1" applyBorder="1"/>
    <xf numFmtId="0" fontId="33" fillId="9" borderId="40" xfId="0" applyFont="1" applyFill="1" applyBorder="1"/>
    <xf numFmtId="0" fontId="36" fillId="9" borderId="55" xfId="0" applyFont="1" applyFill="1" applyBorder="1" applyAlignment="1">
      <alignment horizontal="left"/>
    </xf>
    <xf numFmtId="0" fontId="33" fillId="0" borderId="14" xfId="0" applyFont="1" applyBorder="1"/>
    <xf numFmtId="0" fontId="19" fillId="4" borderId="40" xfId="0" applyFont="1" applyFill="1" applyBorder="1"/>
    <xf numFmtId="0" fontId="19" fillId="0" borderId="25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4" borderId="17" xfId="0" applyFont="1" applyFill="1" applyBorder="1" applyAlignment="1">
      <alignment horizontal="left"/>
    </xf>
    <xf numFmtId="0" fontId="19" fillId="4" borderId="18" xfId="0" applyFont="1" applyFill="1" applyBorder="1" applyAlignment="1">
      <alignment horizontal="left"/>
    </xf>
    <xf numFmtId="0" fontId="19" fillId="0" borderId="42" xfId="0" applyFont="1" applyBorder="1"/>
    <xf numFmtId="168" fontId="19" fillId="0" borderId="23" xfId="0" applyNumberFormat="1" applyFont="1" applyBorder="1"/>
    <xf numFmtId="0" fontId="19" fillId="0" borderId="8" xfId="0" applyFont="1" applyBorder="1"/>
    <xf numFmtId="0" fontId="20" fillId="14" borderId="14" xfId="0" applyFont="1" applyFill="1" applyBorder="1"/>
    <xf numFmtId="0" fontId="19" fillId="4" borderId="57" xfId="0" applyFont="1" applyFill="1" applyBorder="1"/>
    <xf numFmtId="169" fontId="19" fillId="0" borderId="22" xfId="0" applyNumberFormat="1" applyFont="1" applyBorder="1"/>
    <xf numFmtId="169" fontId="19" fillId="0" borderId="22" xfId="0" applyNumberFormat="1" applyFont="1" applyBorder="1" applyAlignment="1">
      <alignment horizontal="left"/>
    </xf>
    <xf numFmtId="0" fontId="20" fillId="2" borderId="40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1" fillId="4" borderId="51" xfId="0" applyFont="1" applyFill="1" applyBorder="1" applyAlignment="1">
      <alignment vertical="center"/>
    </xf>
    <xf numFmtId="0" fontId="21" fillId="4" borderId="63" xfId="0" applyFont="1" applyFill="1" applyBorder="1" applyAlignment="1">
      <alignment vertical="center"/>
    </xf>
    <xf numFmtId="0" fontId="21" fillId="4" borderId="40" xfId="0" applyFont="1" applyFill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63" xfId="0" applyFont="1" applyBorder="1" applyAlignment="1">
      <alignment vertical="center"/>
    </xf>
    <xf numFmtId="0" fontId="39" fillId="0" borderId="0" xfId="0" applyFont="1"/>
    <xf numFmtId="0" fontId="39" fillId="0" borderId="64" xfId="0" applyFont="1" applyBorder="1"/>
    <xf numFmtId="0" fontId="38" fillId="15" borderId="13" xfId="0" applyFont="1" applyFill="1" applyBorder="1" applyAlignment="1">
      <alignment horizontal="left"/>
    </xf>
    <xf numFmtId="0" fontId="38" fillId="15" borderId="14" xfId="0" applyFont="1" applyFill="1" applyBorder="1" applyAlignment="1">
      <alignment horizontal="left"/>
    </xf>
    <xf numFmtId="0" fontId="38" fillId="15" borderId="14" xfId="0" applyFont="1" applyFill="1" applyBorder="1"/>
    <xf numFmtId="49" fontId="38" fillId="15" borderId="19" xfId="0" applyNumberFormat="1" applyFont="1" applyFill="1" applyBorder="1" applyAlignment="1">
      <alignment horizontal="right"/>
    </xf>
    <xf numFmtId="167" fontId="19" fillId="4" borderId="54" xfId="0" applyNumberFormat="1" applyFont="1" applyFill="1" applyBorder="1"/>
    <xf numFmtId="0" fontId="21" fillId="0" borderId="22" xfId="0" applyFont="1" applyBorder="1" applyAlignment="1">
      <alignment vertical="center"/>
    </xf>
    <xf numFmtId="167" fontId="19" fillId="0" borderId="22" xfId="0" applyNumberFormat="1" applyFont="1" applyBorder="1" applyAlignment="1">
      <alignment horizontal="left"/>
    </xf>
    <xf numFmtId="167" fontId="19" fillId="0" borderId="22" xfId="0" applyNumberFormat="1" applyFont="1" applyBorder="1" applyAlignment="1">
      <alignment horizontal="right"/>
    </xf>
    <xf numFmtId="0" fontId="21" fillId="0" borderId="30" xfId="0" applyFont="1" applyBorder="1" applyAlignment="1">
      <alignment vertical="center"/>
    </xf>
    <xf numFmtId="167" fontId="19" fillId="0" borderId="30" xfId="0" applyNumberFormat="1" applyFont="1" applyBorder="1" applyAlignment="1">
      <alignment horizontal="left"/>
    </xf>
    <xf numFmtId="0" fontId="40" fillId="7" borderId="13" xfId="0" applyFont="1" applyFill="1" applyBorder="1" applyAlignment="1">
      <alignment horizontal="left"/>
    </xf>
    <xf numFmtId="0" fontId="40" fillId="7" borderId="14" xfId="0" applyFont="1" applyFill="1" applyBorder="1" applyAlignment="1">
      <alignment horizontal="left"/>
    </xf>
    <xf numFmtId="0" fontId="40" fillId="7" borderId="14" xfId="0" applyFont="1" applyFill="1" applyBorder="1"/>
    <xf numFmtId="49" fontId="40" fillId="7" borderId="19" xfId="0" applyNumberFormat="1" applyFont="1" applyFill="1" applyBorder="1" applyAlignment="1">
      <alignment horizontal="right"/>
    </xf>
    <xf numFmtId="0" fontId="19" fillId="0" borderId="22" xfId="0" applyFont="1" applyBorder="1" applyAlignment="1">
      <alignment horizontal="left"/>
    </xf>
    <xf numFmtId="0" fontId="19" fillId="0" borderId="21" xfId="0" applyFont="1" applyBorder="1" applyAlignment="1">
      <alignment vertical="center"/>
    </xf>
    <xf numFmtId="0" fontId="20" fillId="16" borderId="22" xfId="0" applyFont="1" applyFill="1" applyBorder="1" applyAlignment="1">
      <alignment horizontal="left"/>
    </xf>
    <xf numFmtId="0" fontId="19" fillId="0" borderId="4" xfId="0" applyFont="1" applyBorder="1"/>
    <xf numFmtId="0" fontId="41" fillId="0" borderId="0" xfId="1" applyFont="1" applyFill="1" applyBorder="1"/>
    <xf numFmtId="0" fontId="20" fillId="17" borderId="22" xfId="0" applyFont="1" applyFill="1" applyBorder="1"/>
    <xf numFmtId="0" fontId="19" fillId="0" borderId="0" xfId="0" applyFont="1" applyAlignment="1">
      <alignment vertical="center"/>
    </xf>
    <xf numFmtId="0" fontId="20" fillId="3" borderId="28" xfId="0" applyFont="1" applyFill="1" applyBorder="1" applyAlignment="1">
      <alignment vertical="center"/>
    </xf>
    <xf numFmtId="0" fontId="20" fillId="3" borderId="51" xfId="0" applyFont="1" applyFill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5" borderId="4" xfId="0" applyFont="1" applyFill="1" applyBorder="1" applyAlignment="1">
      <alignment horizontal="left"/>
    </xf>
    <xf numFmtId="0" fontId="20" fillId="5" borderId="22" xfId="0" applyFont="1" applyFill="1" applyBorder="1" applyAlignment="1">
      <alignment horizontal="left"/>
    </xf>
    <xf numFmtId="0" fontId="20" fillId="5" borderId="7" xfId="0" applyFont="1" applyFill="1" applyBorder="1" applyAlignment="1">
      <alignment horizontal="left"/>
    </xf>
    <xf numFmtId="0" fontId="40" fillId="0" borderId="4" xfId="0" applyFont="1" applyBorder="1"/>
    <xf numFmtId="0" fontId="40" fillId="0" borderId="22" xfId="0" applyFont="1" applyBorder="1"/>
    <xf numFmtId="0" fontId="40" fillId="0" borderId="7" xfId="0" applyFont="1" applyBorder="1"/>
    <xf numFmtId="0" fontId="42" fillId="0" borderId="28" xfId="0" applyFont="1" applyBorder="1" applyAlignment="1">
      <alignment vertical="center" wrapText="1"/>
    </xf>
    <xf numFmtId="0" fontId="42" fillId="0" borderId="51" xfId="0" applyFont="1" applyBorder="1" applyAlignment="1">
      <alignment vertical="center" wrapText="1"/>
    </xf>
    <xf numFmtId="170" fontId="42" fillId="0" borderId="51" xfId="0" applyNumberFormat="1" applyFont="1" applyBorder="1" applyAlignment="1">
      <alignment horizontal="right" vertical="center" wrapText="1"/>
    </xf>
    <xf numFmtId="171" fontId="19" fillId="0" borderId="7" xfId="0" applyNumberFormat="1" applyFont="1" applyBorder="1" applyAlignment="1">
      <alignment horizontal="right"/>
    </xf>
    <xf numFmtId="0" fontId="44" fillId="0" borderId="4" xfId="3" quotePrefix="1" applyFont="1" applyBorder="1"/>
    <xf numFmtId="0" fontId="44" fillId="0" borderId="7" xfId="3" quotePrefix="1" applyFont="1" applyBorder="1"/>
    <xf numFmtId="0" fontId="21" fillId="0" borderId="0" xfId="0" applyFont="1"/>
    <xf numFmtId="0" fontId="20" fillId="18" borderId="4" xfId="3" quotePrefix="1" applyFont="1" applyFill="1" applyBorder="1"/>
    <xf numFmtId="0" fontId="20" fillId="18" borderId="7" xfId="3" quotePrefix="1" applyFont="1" applyFill="1" applyBorder="1"/>
    <xf numFmtId="0" fontId="45" fillId="0" borderId="4" xfId="0" quotePrefix="1" applyFont="1" applyBorder="1"/>
    <xf numFmtId="0" fontId="21" fillId="0" borderId="22" xfId="0" quotePrefix="1" applyFont="1" applyBorder="1"/>
    <xf numFmtId="0" fontId="21" fillId="0" borderId="7" xfId="0" quotePrefix="1" applyFont="1" applyBorder="1"/>
    <xf numFmtId="0" fontId="45" fillId="0" borderId="4" xfId="0" applyFont="1" applyBorder="1"/>
    <xf numFmtId="0" fontId="45" fillId="0" borderId="22" xfId="0" applyFont="1" applyBorder="1"/>
    <xf numFmtId="0" fontId="45" fillId="0" borderId="8" xfId="0" applyFont="1" applyBorder="1"/>
    <xf numFmtId="0" fontId="45" fillId="0" borderId="30" xfId="0" applyFont="1" applyBorder="1"/>
    <xf numFmtId="171" fontId="19" fillId="0" borderId="31" xfId="0" applyNumberFormat="1" applyFont="1" applyBorder="1" applyAlignment="1">
      <alignment horizontal="right"/>
    </xf>
    <xf numFmtId="171" fontId="19" fillId="0" borderId="7" xfId="0" applyNumberFormat="1" applyFont="1" applyBorder="1"/>
    <xf numFmtId="171" fontId="19" fillId="0" borderId="31" xfId="0" applyNumberFormat="1" applyFont="1" applyBorder="1"/>
    <xf numFmtId="0" fontId="40" fillId="0" borderId="1" xfId="0" applyFont="1" applyBorder="1"/>
    <xf numFmtId="0" fontId="40" fillId="0" borderId="2" xfId="0" applyFont="1" applyBorder="1"/>
    <xf numFmtId="0" fontId="40" fillId="0" borderId="3" xfId="0" applyFont="1" applyBorder="1"/>
    <xf numFmtId="165" fontId="19" fillId="0" borderId="22" xfId="0" applyNumberFormat="1" applyFont="1" applyBorder="1"/>
    <xf numFmtId="165" fontId="19" fillId="0" borderId="7" xfId="0" applyNumberFormat="1" applyFont="1" applyBorder="1"/>
    <xf numFmtId="165" fontId="19" fillId="0" borderId="30" xfId="0" applyNumberFormat="1" applyFont="1" applyBorder="1"/>
    <xf numFmtId="165" fontId="19" fillId="0" borderId="31" xfId="0" applyNumberFormat="1" applyFont="1" applyBorder="1"/>
    <xf numFmtId="0" fontId="20" fillId="2" borderId="2" xfId="0" applyFont="1" applyFill="1" applyBorder="1"/>
    <xf numFmtId="0" fontId="20" fillId="2" borderId="3" xfId="0" applyFont="1" applyFill="1" applyBorder="1"/>
    <xf numFmtId="0" fontId="40" fillId="0" borderId="10" xfId="0" applyFont="1" applyBorder="1"/>
    <xf numFmtId="0" fontId="40" fillId="0" borderId="27" xfId="0" applyFont="1" applyBorder="1"/>
    <xf numFmtId="0" fontId="40" fillId="0" borderId="35" xfId="0" applyFont="1" applyBorder="1"/>
    <xf numFmtId="0" fontId="19" fillId="0" borderId="1" xfId="0" applyFont="1" applyBorder="1"/>
    <xf numFmtId="0" fontId="19" fillId="0" borderId="2" xfId="0" applyFont="1" applyBorder="1"/>
    <xf numFmtId="172" fontId="19" fillId="0" borderId="2" xfId="0" applyNumberFormat="1" applyFont="1" applyBorder="1"/>
    <xf numFmtId="172" fontId="19" fillId="0" borderId="22" xfId="0" applyNumberFormat="1" applyFont="1" applyBorder="1"/>
    <xf numFmtId="172" fontId="19" fillId="0" borderId="30" xfId="0" applyNumberFormat="1" applyFont="1" applyBorder="1"/>
    <xf numFmtId="0" fontId="45" fillId="0" borderId="8" xfId="0" quotePrefix="1" applyFont="1" applyBorder="1"/>
    <xf numFmtId="0" fontId="21" fillId="0" borderId="30" xfId="0" quotePrefix="1" applyFont="1" applyBorder="1"/>
    <xf numFmtId="0" fontId="21" fillId="0" borderId="31" xfId="0" quotePrefix="1" applyFont="1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170" fontId="19" fillId="0" borderId="7" xfId="0" applyNumberFormat="1" applyFont="1" applyBorder="1"/>
    <xf numFmtId="0" fontId="19" fillId="3" borderId="42" xfId="0" applyFont="1" applyFill="1" applyBorder="1"/>
    <xf numFmtId="0" fontId="19" fillId="3" borderId="43" xfId="0" applyFont="1" applyFill="1" applyBorder="1"/>
    <xf numFmtId="0" fontId="19" fillId="3" borderId="24" xfId="0" applyFont="1" applyFill="1" applyBorder="1"/>
    <xf numFmtId="0" fontId="19" fillId="3" borderId="8" xfId="0" applyFont="1" applyFill="1" applyBorder="1"/>
    <xf numFmtId="0" fontId="19" fillId="3" borderId="30" xfId="0" applyFont="1" applyFill="1" applyBorder="1"/>
    <xf numFmtId="0" fontId="19" fillId="3" borderId="31" xfId="0" applyFont="1" applyFill="1" applyBorder="1"/>
    <xf numFmtId="0" fontId="19" fillId="3" borderId="23" xfId="0" applyFont="1" applyFill="1" applyBorder="1"/>
    <xf numFmtId="0" fontId="19" fillId="0" borderId="7" xfId="0" applyFont="1" applyBorder="1" applyAlignment="1">
      <alignment horizontal="right"/>
    </xf>
    <xf numFmtId="0" fontId="19" fillId="3" borderId="37" xfId="0" applyFont="1" applyFill="1" applyBorder="1"/>
    <xf numFmtId="0" fontId="19" fillId="3" borderId="38" xfId="0" applyFont="1" applyFill="1" applyBorder="1"/>
    <xf numFmtId="0" fontId="19" fillId="3" borderId="59" xfId="0" applyFont="1" applyFill="1" applyBorder="1"/>
    <xf numFmtId="0" fontId="19" fillId="3" borderId="60" xfId="0" applyFont="1" applyFill="1" applyBorder="1"/>
    <xf numFmtId="2" fontId="19" fillId="0" borderId="22" xfId="0" applyNumberFormat="1" applyFont="1" applyBorder="1"/>
    <xf numFmtId="172" fontId="19" fillId="0" borderId="7" xfId="0" applyNumberFormat="1" applyFont="1" applyBorder="1"/>
    <xf numFmtId="2" fontId="19" fillId="0" borderId="30" xfId="0" applyNumberFormat="1" applyFont="1" applyBorder="1"/>
    <xf numFmtId="172" fontId="19" fillId="0" borderId="31" xfId="0" applyNumberFormat="1" applyFont="1" applyBorder="1"/>
    <xf numFmtId="0" fontId="19" fillId="3" borderId="63" xfId="0" applyFont="1" applyFill="1" applyBorder="1"/>
    <xf numFmtId="2" fontId="19" fillId="0" borderId="22" xfId="0" applyNumberFormat="1" applyFont="1" applyBorder="1" applyAlignment="1">
      <alignment horizontal="left"/>
    </xf>
    <xf numFmtId="2" fontId="19" fillId="0" borderId="0" xfId="0" applyNumberFormat="1" applyFont="1" applyAlignment="1">
      <alignment horizontal="left"/>
    </xf>
    <xf numFmtId="2" fontId="19" fillId="0" borderId="30" xfId="0" applyNumberFormat="1" applyFont="1" applyBorder="1" applyAlignment="1">
      <alignment horizontal="left"/>
    </xf>
    <xf numFmtId="173" fontId="19" fillId="0" borderId="7" xfId="0" applyNumberFormat="1" applyFont="1" applyBorder="1"/>
    <xf numFmtId="0" fontId="19" fillId="0" borderId="0" xfId="0" applyFont="1" applyAlignment="1">
      <alignment horizontal="right"/>
    </xf>
    <xf numFmtId="0" fontId="19" fillId="3" borderId="4" xfId="0" applyFont="1" applyFill="1" applyBorder="1"/>
    <xf numFmtId="0" fontId="19" fillId="3" borderId="22" xfId="0" applyFont="1" applyFill="1" applyBorder="1"/>
    <xf numFmtId="0" fontId="19" fillId="3" borderId="7" xfId="0" applyFont="1" applyFill="1" applyBorder="1"/>
    <xf numFmtId="0" fontId="21" fillId="0" borderId="4" xfId="0" applyFont="1" applyBorder="1" applyAlignment="1">
      <alignment vertical="center"/>
    </xf>
    <xf numFmtId="0" fontId="46" fillId="0" borderId="22" xfId="0" applyFont="1" applyBorder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46" fillId="0" borderId="38" xfId="0" applyFont="1" applyBorder="1" applyAlignment="1">
      <alignment vertical="center"/>
    </xf>
    <xf numFmtId="174" fontId="46" fillId="0" borderId="60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46" fillId="0" borderId="30" xfId="0" applyFont="1" applyBorder="1" applyAlignment="1">
      <alignment vertical="center"/>
    </xf>
    <xf numFmtId="174" fontId="46" fillId="0" borderId="31" xfId="0" applyNumberFormat="1" applyFont="1" applyBorder="1" applyAlignment="1">
      <alignment horizontal="center" vertical="center"/>
    </xf>
    <xf numFmtId="0" fontId="20" fillId="16" borderId="33" xfId="0" applyFont="1" applyFill="1" applyBorder="1" applyAlignment="1">
      <alignment horizontal="left"/>
    </xf>
    <xf numFmtId="0" fontId="19" fillId="0" borderId="41" xfId="0" applyFont="1" applyBorder="1"/>
    <xf numFmtId="0" fontId="19" fillId="0" borderId="10" xfId="0" applyFont="1" applyBorder="1"/>
    <xf numFmtId="165" fontId="19" fillId="0" borderId="27" xfId="0" applyNumberFormat="1" applyFont="1" applyBorder="1"/>
    <xf numFmtId="165" fontId="19" fillId="0" borderId="35" xfId="0" applyNumberFormat="1" applyFont="1" applyBorder="1"/>
    <xf numFmtId="0" fontId="12" fillId="0" borderId="22" xfId="1" applyFont="1" applyFill="1" applyBorder="1"/>
    <xf numFmtId="164" fontId="19" fillId="0" borderId="22" xfId="0" applyNumberFormat="1" applyFont="1" applyBorder="1"/>
    <xf numFmtId="0" fontId="20" fillId="17" borderId="22" xfId="0" applyFont="1" applyFill="1" applyBorder="1" applyAlignment="1">
      <alignment horizontal="left"/>
    </xf>
    <xf numFmtId="0" fontId="20" fillId="2" borderId="55" xfId="0" applyFont="1" applyFill="1" applyBorder="1"/>
    <xf numFmtId="0" fontId="32" fillId="2" borderId="12" xfId="0" applyFont="1" applyFill="1" applyBorder="1"/>
    <xf numFmtId="0" fontId="32" fillId="2" borderId="47" xfId="0" applyFont="1" applyFill="1" applyBorder="1"/>
    <xf numFmtId="0" fontId="21" fillId="0" borderId="41" xfId="0" applyFont="1" applyBorder="1" applyAlignment="1">
      <alignment vertical="center"/>
    </xf>
    <xf numFmtId="0" fontId="19" fillId="0" borderId="48" xfId="0" applyFont="1" applyBorder="1" applyAlignment="1">
      <alignment horizontal="center"/>
    </xf>
    <xf numFmtId="0" fontId="40" fillId="4" borderId="68" xfId="0" applyFont="1" applyFill="1" applyBorder="1" applyAlignment="1">
      <alignment horizontal="center" vertical="center" wrapText="1"/>
    </xf>
    <xf numFmtId="0" fontId="40" fillId="4" borderId="69" xfId="0" applyFont="1" applyFill="1" applyBorder="1" applyAlignment="1">
      <alignment horizontal="center" vertical="center"/>
    </xf>
    <xf numFmtId="0" fontId="40" fillId="4" borderId="69" xfId="0" applyFont="1" applyFill="1" applyBorder="1" applyAlignment="1">
      <alignment vertical="center"/>
    </xf>
    <xf numFmtId="0" fontId="40" fillId="4" borderId="70" xfId="0" applyFont="1" applyFill="1" applyBorder="1" applyAlignment="1">
      <alignment horizontal="center" vertical="center"/>
    </xf>
    <xf numFmtId="0" fontId="21" fillId="0" borderId="71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/>
    </xf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/>
    </xf>
    <xf numFmtId="0" fontId="21" fillId="0" borderId="75" xfId="0" applyFont="1" applyBorder="1" applyAlignment="1">
      <alignment vertical="center"/>
    </xf>
    <xf numFmtId="0" fontId="40" fillId="7" borderId="33" xfId="0" applyFont="1" applyFill="1" applyBorder="1" applyAlignment="1">
      <alignment horizontal="left"/>
    </xf>
    <xf numFmtId="0" fontId="45" fillId="0" borderId="76" xfId="0" applyFont="1" applyBorder="1" applyAlignment="1">
      <alignment horizontal="center"/>
    </xf>
    <xf numFmtId="0" fontId="45" fillId="0" borderId="49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19" fillId="0" borderId="4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48" xfId="0" applyFont="1" applyBorder="1" applyAlignment="1">
      <alignment horizontal="left"/>
    </xf>
    <xf numFmtId="0" fontId="40" fillId="0" borderId="41" xfId="0" applyFont="1" applyBorder="1"/>
    <xf numFmtId="0" fontId="19" fillId="0" borderId="48" xfId="0" applyFont="1" applyBorder="1"/>
    <xf numFmtId="0" fontId="19" fillId="0" borderId="3" xfId="0" applyFont="1" applyBorder="1"/>
    <xf numFmtId="0" fontId="48" fillId="0" borderId="77" xfId="0" applyFont="1" applyBorder="1"/>
    <xf numFmtId="0" fontId="19" fillId="0" borderId="78" xfId="0" applyFont="1" applyBorder="1"/>
    <xf numFmtId="0" fontId="19" fillId="0" borderId="79" xfId="0" applyFont="1" applyBorder="1"/>
    <xf numFmtId="0" fontId="40" fillId="0" borderId="80" xfId="0" applyFont="1" applyBorder="1"/>
    <xf numFmtId="0" fontId="19" fillId="0" borderId="50" xfId="0" applyFont="1" applyBorder="1"/>
    <xf numFmtId="0" fontId="19" fillId="0" borderId="11" xfId="0" applyFont="1" applyBorder="1"/>
    <xf numFmtId="0" fontId="19" fillId="0" borderId="44" xfId="0" applyFont="1" applyBorder="1"/>
    <xf numFmtId="0" fontId="19" fillId="0" borderId="66" xfId="0" applyFont="1" applyBorder="1"/>
    <xf numFmtId="0" fontId="19" fillId="0" borderId="51" xfId="0" applyFont="1" applyBorder="1"/>
    <xf numFmtId="0" fontId="49" fillId="0" borderId="41" xfId="0" applyFont="1" applyBorder="1" applyAlignment="1">
      <alignment vertical="center"/>
    </xf>
    <xf numFmtId="0" fontId="48" fillId="0" borderId="41" xfId="0" applyFont="1" applyBorder="1" applyAlignment="1">
      <alignment vertical="center"/>
    </xf>
    <xf numFmtId="0" fontId="21" fillId="0" borderId="84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19" fillId="0" borderId="38" xfId="0" applyFont="1" applyBorder="1" applyAlignment="1">
      <alignment vertical="top" wrapText="1"/>
    </xf>
    <xf numFmtId="0" fontId="40" fillId="4" borderId="86" xfId="0" applyFont="1" applyFill="1" applyBorder="1" applyAlignment="1">
      <alignment horizontal="center" vertical="center" wrapText="1"/>
    </xf>
    <xf numFmtId="0" fontId="40" fillId="4" borderId="87" xfId="0" applyFont="1" applyFill="1" applyBorder="1" applyAlignment="1">
      <alignment horizontal="center" vertical="center"/>
    </xf>
    <xf numFmtId="0" fontId="40" fillId="4" borderId="87" xfId="0" applyFont="1" applyFill="1" applyBorder="1" applyAlignment="1">
      <alignment vertical="center"/>
    </xf>
    <xf numFmtId="0" fontId="40" fillId="4" borderId="88" xfId="0" applyFont="1" applyFill="1" applyBorder="1" applyAlignment="1">
      <alignment horizontal="center" vertical="center"/>
    </xf>
    <xf numFmtId="0" fontId="20" fillId="2" borderId="12" xfId="0" applyFont="1" applyFill="1" applyBorder="1"/>
    <xf numFmtId="0" fontId="40" fillId="4" borderId="71" xfId="0" applyFont="1" applyFill="1" applyBorder="1" applyAlignment="1">
      <alignment horizontal="center" vertical="center"/>
    </xf>
    <xf numFmtId="0" fontId="40" fillId="4" borderId="89" xfId="0" applyFont="1" applyFill="1" applyBorder="1" applyAlignment="1">
      <alignment horizontal="center" vertical="center"/>
    </xf>
    <xf numFmtId="0" fontId="40" fillId="4" borderId="22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/>
    </xf>
    <xf numFmtId="0" fontId="45" fillId="0" borderId="22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8" fillId="0" borderId="4" xfId="0" applyFont="1" applyBorder="1"/>
    <xf numFmtId="0" fontId="20" fillId="6" borderId="55" xfId="0" applyFont="1" applyFill="1" applyBorder="1"/>
    <xf numFmtId="0" fontId="20" fillId="6" borderId="12" xfId="0" applyFont="1" applyFill="1" applyBorder="1"/>
    <xf numFmtId="0" fontId="20" fillId="6" borderId="47" xfId="0" applyFont="1" applyFill="1" applyBorder="1"/>
    <xf numFmtId="0" fontId="19" fillId="0" borderId="41" xfId="0" applyFont="1" applyBorder="1" applyAlignment="1">
      <alignment vertical="center"/>
    </xf>
    <xf numFmtId="0" fontId="20" fillId="2" borderId="47" xfId="0" applyFont="1" applyFill="1" applyBorder="1"/>
    <xf numFmtId="0" fontId="40" fillId="4" borderId="71" xfId="0" applyFont="1" applyFill="1" applyBorder="1" applyAlignment="1">
      <alignment horizontal="center" vertical="center" wrapText="1"/>
    </xf>
    <xf numFmtId="0" fontId="40" fillId="4" borderId="89" xfId="0" applyFont="1" applyFill="1" applyBorder="1" applyAlignment="1">
      <alignment vertical="center"/>
    </xf>
    <xf numFmtId="0" fontId="40" fillId="4" borderId="90" xfId="0" applyFont="1" applyFill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 wrapText="1"/>
    </xf>
    <xf numFmtId="0" fontId="21" fillId="0" borderId="93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19" fillId="0" borderId="96" xfId="0" applyFont="1" applyBorder="1" applyAlignment="1">
      <alignment horizontal="center" vertical="center"/>
    </xf>
    <xf numFmtId="0" fontId="19" fillId="0" borderId="96" xfId="0" applyFont="1" applyBorder="1" applyAlignment="1">
      <alignment horizontal="left" vertical="center"/>
    </xf>
    <xf numFmtId="0" fontId="19" fillId="0" borderId="97" xfId="0" applyFont="1" applyBorder="1" applyAlignment="1">
      <alignment horizontal="center"/>
    </xf>
    <xf numFmtId="0" fontId="19" fillId="0" borderId="102" xfId="0" applyFont="1" applyBorder="1" applyAlignment="1">
      <alignment horizontal="center" vertical="center"/>
    </xf>
    <xf numFmtId="0" fontId="19" fillId="0" borderId="102" xfId="0" applyFont="1" applyBorder="1" applyAlignment="1">
      <alignment horizontal="left" vertical="center"/>
    </xf>
    <xf numFmtId="0" fontId="19" fillId="0" borderId="103" xfId="0" applyFont="1" applyBorder="1" applyAlignment="1">
      <alignment horizontal="center"/>
    </xf>
    <xf numFmtId="0" fontId="19" fillId="0" borderId="92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 wrapText="1"/>
    </xf>
    <xf numFmtId="0" fontId="21" fillId="0" borderId="92" xfId="0" quotePrefix="1" applyFont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40" fillId="0" borderId="23" xfId="0" applyFont="1" applyBorder="1"/>
    <xf numFmtId="0" fontId="40" fillId="18" borderId="1" xfId="0" applyFont="1" applyFill="1" applyBorder="1"/>
    <xf numFmtId="0" fontId="40" fillId="18" borderId="2" xfId="0" applyFont="1" applyFill="1" applyBorder="1"/>
    <xf numFmtId="0" fontId="9" fillId="0" borderId="44" xfId="0" applyFont="1" applyBorder="1"/>
    <xf numFmtId="0" fontId="9" fillId="0" borderId="51" xfId="0" applyFont="1" applyBorder="1"/>
    <xf numFmtId="0" fontId="11" fillId="0" borderId="22" xfId="0" applyFont="1" applyBorder="1" applyAlignment="1">
      <alignment horizontal="right"/>
    </xf>
    <xf numFmtId="0" fontId="9" fillId="3" borderId="22" xfId="0" applyFont="1" applyFill="1" applyBorder="1" applyAlignment="1">
      <alignment horizontal="right"/>
    </xf>
    <xf numFmtId="0" fontId="9" fillId="0" borderId="22" xfId="0" applyFont="1" applyBorder="1" applyAlignment="1">
      <alignment horizontal="right" wrapText="1"/>
    </xf>
    <xf numFmtId="0" fontId="9" fillId="0" borderId="30" xfId="0" applyFont="1" applyBorder="1" applyAlignment="1">
      <alignment horizontal="right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2" fillId="0" borderId="58" xfId="0" applyFont="1" applyBorder="1" applyAlignment="1">
      <alignment horizontal="left"/>
    </xf>
    <xf numFmtId="166" fontId="27" fillId="0" borderId="58" xfId="0" applyNumberFormat="1" applyFont="1" applyBorder="1" applyAlignment="1">
      <alignment horizontal="left"/>
    </xf>
    <xf numFmtId="166" fontId="22" fillId="0" borderId="58" xfId="0" applyNumberFormat="1" applyFont="1" applyBorder="1" applyAlignment="1">
      <alignment horizontal="left"/>
    </xf>
    <xf numFmtId="0" fontId="19" fillId="0" borderId="58" xfId="0" applyFont="1" applyBorder="1"/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2" xfId="0" quotePrefix="1" applyFont="1" applyBorder="1" applyAlignment="1">
      <alignment horizontal="center" vertical="center"/>
    </xf>
    <xf numFmtId="0" fontId="19" fillId="0" borderId="4" xfId="0" quotePrefix="1" applyFont="1" applyBorder="1" applyAlignment="1">
      <alignment horizontal="center" vertical="center"/>
    </xf>
    <xf numFmtId="0" fontId="19" fillId="0" borderId="10" xfId="0" quotePrefix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175" fontId="19" fillId="0" borderId="7" xfId="0" applyNumberFormat="1" applyFont="1" applyBorder="1" applyAlignment="1">
      <alignment horizontal="center" vertical="center"/>
    </xf>
    <xf numFmtId="0" fontId="51" fillId="0" borderId="61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26" fillId="8" borderId="39" xfId="0" applyFont="1" applyFill="1" applyBorder="1" applyAlignment="1">
      <alignment vertical="center" textRotation="135"/>
    </xf>
    <xf numFmtId="0" fontId="22" fillId="9" borderId="39" xfId="0" applyFont="1" applyFill="1" applyBorder="1" applyAlignment="1">
      <alignment vertical="center" textRotation="135"/>
    </xf>
    <xf numFmtId="0" fontId="22" fillId="2" borderId="39" xfId="0" applyFont="1" applyFill="1" applyBorder="1" applyAlignment="1">
      <alignment vertical="center" textRotation="135"/>
    </xf>
    <xf numFmtId="0" fontId="22" fillId="6" borderId="39" xfId="0" applyFont="1" applyFill="1" applyBorder="1" applyAlignment="1">
      <alignment vertical="center" textRotation="135"/>
    </xf>
    <xf numFmtId="0" fontId="22" fillId="10" borderId="39" xfId="0" applyFont="1" applyFill="1" applyBorder="1" applyAlignment="1">
      <alignment vertical="center" textRotation="135"/>
    </xf>
    <xf numFmtId="0" fontId="22" fillId="7" borderId="39" xfId="0" applyFont="1" applyFill="1" applyBorder="1" applyAlignment="1">
      <alignment vertical="center" textRotation="135"/>
    </xf>
    <xf numFmtId="0" fontId="22" fillId="19" borderId="39" xfId="0" applyFont="1" applyFill="1" applyBorder="1" applyAlignment="1">
      <alignment vertical="center" textRotation="135"/>
    </xf>
    <xf numFmtId="0" fontId="22" fillId="19" borderId="27" xfId="0" applyFont="1" applyFill="1" applyBorder="1" applyAlignment="1">
      <alignment vertical="center" textRotation="135"/>
    </xf>
    <xf numFmtId="0" fontId="22" fillId="19" borderId="14" xfId="0" applyFont="1" applyFill="1" applyBorder="1" applyAlignment="1">
      <alignment horizontal="left" vertical="center" textRotation="135" shrinkToFit="1"/>
    </xf>
    <xf numFmtId="0" fontId="22" fillId="19" borderId="12" xfId="0" applyFont="1" applyFill="1" applyBorder="1" applyAlignment="1">
      <alignment horizontal="center" vertical="center" textRotation="135" shrinkToFit="1"/>
    </xf>
    <xf numFmtId="0" fontId="28" fillId="2" borderId="53" xfId="0" applyFont="1" applyFill="1" applyBorder="1" applyAlignment="1">
      <alignment horizontal="left" shrinkToFit="1"/>
    </xf>
    <xf numFmtId="0" fontId="22" fillId="0" borderId="62" xfId="0" applyFont="1" applyBorder="1" applyAlignment="1">
      <alignment horizontal="left" shrinkToFit="1"/>
    </xf>
    <xf numFmtId="0" fontId="54" fillId="9" borderId="2" xfId="0" applyFont="1" applyFill="1" applyBorder="1" applyAlignment="1">
      <alignment horizontal="left" shrinkToFit="1"/>
    </xf>
    <xf numFmtId="0" fontId="28" fillId="2" borderId="20" xfId="0" applyFont="1" applyFill="1" applyBorder="1" applyAlignment="1">
      <alignment horizontal="center" vertical="center" textRotation="90" shrinkToFit="1"/>
    </xf>
    <xf numFmtId="0" fontId="26" fillId="0" borderId="21" xfId="0" applyFont="1" applyBorder="1" applyAlignment="1">
      <alignment horizontal="left" shrinkToFit="1"/>
    </xf>
    <xf numFmtId="0" fontId="54" fillId="9" borderId="22" xfId="0" applyFont="1" applyFill="1" applyBorder="1" applyAlignment="1">
      <alignment horizontal="left" shrinkToFit="1"/>
    </xf>
    <xf numFmtId="0" fontId="22" fillId="0" borderId="21" xfId="0" applyFont="1" applyBorder="1" applyAlignment="1">
      <alignment horizontal="left" shrinkToFit="1"/>
    </xf>
    <xf numFmtId="0" fontId="22" fillId="0" borderId="29" xfId="0" applyFont="1" applyBorder="1" applyAlignment="1">
      <alignment horizontal="left" shrinkToFit="1"/>
    </xf>
    <xf numFmtId="0" fontId="22" fillId="0" borderId="2" xfId="0" applyFont="1" applyBorder="1" applyAlignment="1">
      <alignment horizontal="center"/>
    </xf>
    <xf numFmtId="0" fontId="54" fillId="0" borderId="58" xfId="0" applyFont="1" applyBorder="1" applyAlignment="1">
      <alignment horizontal="center"/>
    </xf>
    <xf numFmtId="0" fontId="23" fillId="0" borderId="25" xfId="0" applyFont="1" applyBorder="1" applyAlignment="1">
      <alignment horizontal="left" shrinkToFit="1"/>
    </xf>
    <xf numFmtId="0" fontId="23" fillId="0" borderId="23" xfId="0" applyFont="1" applyBorder="1" applyAlignment="1">
      <alignment horizontal="center"/>
    </xf>
    <xf numFmtId="0" fontId="22" fillId="0" borderId="21" xfId="0" applyFont="1" applyBorder="1"/>
    <xf numFmtId="0" fontId="22" fillId="0" borderId="22" xfId="0" applyFont="1" applyBorder="1"/>
    <xf numFmtId="176" fontId="22" fillId="0" borderId="22" xfId="0" applyNumberFormat="1" applyFont="1" applyBorder="1" applyAlignment="1">
      <alignment horizontal="right"/>
    </xf>
    <xf numFmtId="0" fontId="28" fillId="20" borderId="55" xfId="0" applyFont="1" applyFill="1" applyBorder="1" applyAlignment="1">
      <alignment horizontal="left" shrinkToFit="1"/>
    </xf>
    <xf numFmtId="0" fontId="28" fillId="20" borderId="16" xfId="0" applyFont="1" applyFill="1" applyBorder="1" applyAlignment="1">
      <alignment horizontal="left" shrinkToFit="1"/>
    </xf>
    <xf numFmtId="0" fontId="22" fillId="19" borderId="14" xfId="0" applyFont="1" applyFill="1" applyBorder="1" applyAlignment="1">
      <alignment horizontal="center" vertical="center" textRotation="135" shrinkToFit="1"/>
    </xf>
    <xf numFmtId="0" fontId="22" fillId="19" borderId="12" xfId="0" applyFont="1" applyFill="1" applyBorder="1" applyAlignment="1">
      <alignment horizontal="center" vertical="center" textRotation="135"/>
    </xf>
    <xf numFmtId="0" fontId="55" fillId="0" borderId="0" xfId="0" applyFont="1" applyAlignment="1">
      <alignment horizontal="left"/>
    </xf>
    <xf numFmtId="0" fontId="55" fillId="0" borderId="0" xfId="0" applyFont="1"/>
    <xf numFmtId="0" fontId="29" fillId="21" borderId="20" xfId="0" applyFont="1" applyFill="1" applyBorder="1" applyAlignment="1">
      <alignment horizontal="left" shrinkToFit="1"/>
    </xf>
    <xf numFmtId="0" fontId="30" fillId="21" borderId="41" xfId="0" applyFont="1" applyFill="1" applyBorder="1" applyAlignment="1">
      <alignment horizontal="left" vertical="center" shrinkToFit="1"/>
    </xf>
    <xf numFmtId="0" fontId="22" fillId="0" borderId="56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19" borderId="2" xfId="0" applyFont="1" applyFill="1" applyBorder="1" applyAlignment="1">
      <alignment horizontal="center" vertical="center" textRotation="135" shrinkToFit="1"/>
    </xf>
    <xf numFmtId="0" fontId="31" fillId="8" borderId="12" xfId="0" applyFont="1" applyFill="1" applyBorder="1" applyAlignment="1">
      <alignment horizontal="center" vertical="center" textRotation="135"/>
    </xf>
    <xf numFmtId="0" fontId="23" fillId="0" borderId="12" xfId="0" applyFont="1" applyBorder="1" applyAlignment="1">
      <alignment horizontal="center" vertical="center" textRotation="135"/>
    </xf>
    <xf numFmtId="0" fontId="23" fillId="2" borderId="12" xfId="0" applyFont="1" applyFill="1" applyBorder="1" applyAlignment="1">
      <alignment horizontal="center" vertical="center" textRotation="135"/>
    </xf>
    <xf numFmtId="0" fontId="23" fillId="6" borderId="12" xfId="0" applyFont="1" applyFill="1" applyBorder="1" applyAlignment="1">
      <alignment horizontal="center" vertical="center" textRotation="135"/>
    </xf>
    <xf numFmtId="0" fontId="23" fillId="10" borderId="12" xfId="0" applyFont="1" applyFill="1" applyBorder="1" applyAlignment="1">
      <alignment horizontal="center" vertical="center" textRotation="135"/>
    </xf>
    <xf numFmtId="0" fontId="23" fillId="7" borderId="12" xfId="0" applyFont="1" applyFill="1" applyBorder="1" applyAlignment="1">
      <alignment horizontal="center" vertical="center" textRotation="135"/>
    </xf>
    <xf numFmtId="0" fontId="23" fillId="19" borderId="12" xfId="0" applyFont="1" applyFill="1" applyBorder="1" applyAlignment="1">
      <alignment horizontal="center" vertical="center" textRotation="135"/>
    </xf>
    <xf numFmtId="0" fontId="23" fillId="0" borderId="0" xfId="0" applyFont="1"/>
    <xf numFmtId="0" fontId="23" fillId="0" borderId="2" xfId="0" applyFont="1" applyBorder="1" applyAlignment="1">
      <alignment shrinkToFit="1"/>
    </xf>
    <xf numFmtId="0" fontId="23" fillId="0" borderId="56" xfId="0" applyFont="1" applyBorder="1" applyAlignment="1">
      <alignment shrinkToFit="1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left" shrinkToFit="1"/>
    </xf>
    <xf numFmtId="0" fontId="23" fillId="0" borderId="39" xfId="0" applyFont="1" applyBorder="1" applyAlignment="1">
      <alignment shrinkToFit="1"/>
    </xf>
    <xf numFmtId="0" fontId="23" fillId="0" borderId="30" xfId="0" applyFont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left" shrinkToFit="1"/>
    </xf>
    <xf numFmtId="0" fontId="23" fillId="0" borderId="22" xfId="0" applyFont="1" applyBorder="1" applyAlignment="1">
      <alignment horizontal="left"/>
    </xf>
    <xf numFmtId="0" fontId="23" fillId="0" borderId="22" xfId="0" applyFont="1" applyBorder="1" applyAlignment="1">
      <alignment shrinkToFit="1"/>
    </xf>
    <xf numFmtId="0" fontId="23" fillId="0" borderId="22" xfId="0" applyFont="1" applyBorder="1" applyAlignment="1">
      <alignment horizontal="left" shrinkToFit="1"/>
    </xf>
    <xf numFmtId="0" fontId="23" fillId="0" borderId="22" xfId="0" applyFont="1" applyBorder="1" applyAlignment="1">
      <alignment horizontal="center" vertical="center"/>
    </xf>
    <xf numFmtId="0" fontId="23" fillId="0" borderId="30" xfId="0" applyFont="1" applyBorder="1" applyAlignment="1">
      <alignment horizontal="left"/>
    </xf>
    <xf numFmtId="0" fontId="22" fillId="0" borderId="66" xfId="0" applyFont="1" applyBorder="1" applyAlignment="1">
      <alignment horizontal="left" shrinkToFit="1"/>
    </xf>
    <xf numFmtId="0" fontId="27" fillId="0" borderId="16" xfId="0" applyFont="1" applyBorder="1" applyAlignment="1">
      <alignment horizontal="left" vertical="center" textRotation="90" shrinkToFit="1"/>
    </xf>
    <xf numFmtId="0" fontId="27" fillId="0" borderId="108" xfId="0" applyFont="1" applyBorder="1" applyAlignment="1">
      <alignment horizontal="left" vertical="center" textRotation="90" shrinkToFit="1"/>
    </xf>
    <xf numFmtId="0" fontId="23" fillId="0" borderId="43" xfId="0" applyFont="1" applyBorder="1" applyAlignment="1">
      <alignment horizontal="center"/>
    </xf>
    <xf numFmtId="0" fontId="22" fillId="0" borderId="9" xfId="0" applyFont="1" applyBorder="1"/>
    <xf numFmtId="0" fontId="22" fillId="0" borderId="9" xfId="0" applyFont="1" applyBorder="1" applyAlignment="1">
      <alignment horizontal="left" shrinkToFit="1"/>
    </xf>
    <xf numFmtId="0" fontId="23" fillId="0" borderId="9" xfId="0" applyFont="1" applyBorder="1" applyAlignment="1">
      <alignment horizontal="left" shrinkToFit="1"/>
    </xf>
    <xf numFmtId="0" fontId="22" fillId="0" borderId="25" xfId="0" applyFont="1" applyBorder="1" applyAlignment="1">
      <alignment horizontal="left" shrinkToFit="1"/>
    </xf>
    <xf numFmtId="0" fontId="22" fillId="0" borderId="8" xfId="0" applyFont="1" applyBorder="1" applyAlignment="1">
      <alignment shrinkToFit="1"/>
    </xf>
    <xf numFmtId="0" fontId="23" fillId="2" borderId="61" xfId="0" applyFont="1" applyFill="1" applyBorder="1" applyAlignment="1">
      <alignment shrinkToFit="1"/>
    </xf>
    <xf numFmtId="0" fontId="23" fillId="2" borderId="17" xfId="0" applyFont="1" applyFill="1" applyBorder="1" applyAlignment="1">
      <alignment shrinkToFit="1"/>
    </xf>
    <xf numFmtId="0" fontId="26" fillId="8" borderId="14" xfId="0" applyFont="1" applyFill="1" applyBorder="1" applyAlignment="1">
      <alignment horizontal="center" vertical="center" textRotation="135"/>
    </xf>
    <xf numFmtId="0" fontId="22" fillId="2" borderId="14" xfId="0" applyFont="1" applyFill="1" applyBorder="1" applyAlignment="1">
      <alignment horizontal="center" vertical="center" textRotation="135"/>
    </xf>
    <xf numFmtId="0" fontId="22" fillId="6" borderId="14" xfId="0" applyFont="1" applyFill="1" applyBorder="1" applyAlignment="1">
      <alignment horizontal="center" vertical="center" textRotation="135"/>
    </xf>
    <xf numFmtId="0" fontId="22" fillId="10" borderId="14" xfId="0" applyFont="1" applyFill="1" applyBorder="1" applyAlignment="1">
      <alignment horizontal="center" vertical="center" textRotation="135"/>
    </xf>
    <xf numFmtId="0" fontId="22" fillId="7" borderId="14" xfId="0" applyFont="1" applyFill="1" applyBorder="1" applyAlignment="1">
      <alignment horizontal="center" vertical="center" textRotation="135"/>
    </xf>
    <xf numFmtId="0" fontId="22" fillId="0" borderId="14" xfId="0" applyFont="1" applyBorder="1" applyAlignment="1">
      <alignment horizontal="center" vertical="center" textRotation="135"/>
    </xf>
    <xf numFmtId="0" fontId="22" fillId="19" borderId="14" xfId="0" applyFont="1" applyFill="1" applyBorder="1" applyAlignment="1">
      <alignment horizontal="center" vertical="center" textRotation="135"/>
    </xf>
    <xf numFmtId="0" fontId="22" fillId="0" borderId="54" xfId="0" applyFont="1" applyBorder="1" applyAlignment="1">
      <alignment horizontal="center" vertical="center"/>
    </xf>
    <xf numFmtId="0" fontId="22" fillId="0" borderId="37" xfId="0" applyFont="1" applyBorder="1" applyAlignment="1">
      <alignment shrinkToFit="1"/>
    </xf>
    <xf numFmtId="0" fontId="23" fillId="0" borderId="64" xfId="0" applyFont="1" applyBorder="1" applyAlignment="1">
      <alignment shrinkToFit="1"/>
    </xf>
    <xf numFmtId="0" fontId="23" fillId="0" borderId="58" xfId="0" applyFont="1" applyBorder="1" applyAlignment="1">
      <alignment shrinkToFit="1"/>
    </xf>
    <xf numFmtId="0" fontId="23" fillId="0" borderId="3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7" fillId="0" borderId="0" xfId="0" applyFont="1"/>
    <xf numFmtId="0" fontId="36" fillId="0" borderId="4" xfId="0" quotePrefix="1" applyFont="1" applyBorder="1"/>
    <xf numFmtId="0" fontId="36" fillId="0" borderId="22" xfId="0" quotePrefix="1" applyFont="1" applyBorder="1"/>
    <xf numFmtId="0" fontId="59" fillId="0" borderId="17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59" fillId="0" borderId="1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1" fontId="0" fillId="0" borderId="4" xfId="0" applyNumberFormat="1" applyBorder="1" applyAlignment="1">
      <alignment horizontal="center" vertical="center"/>
    </xf>
    <xf numFmtId="0" fontId="59" fillId="0" borderId="4" xfId="0" quotePrefix="1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23" borderId="4" xfId="0" applyFill="1" applyBorder="1"/>
    <xf numFmtId="0" fontId="0" fillId="23" borderId="22" xfId="0" applyFill="1" applyBorder="1"/>
    <xf numFmtId="0" fontId="0" fillId="23" borderId="7" xfId="0" applyFill="1" applyBorder="1"/>
    <xf numFmtId="0" fontId="59" fillId="0" borderId="0" xfId="0" applyFont="1"/>
    <xf numFmtId="0" fontId="60" fillId="0" borderId="0" xfId="0" applyFont="1" applyAlignment="1">
      <alignment vertical="center"/>
    </xf>
    <xf numFmtId="0" fontId="59" fillId="0" borderId="8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0" fillId="0" borderId="42" xfId="0" quotePrefix="1" applyBorder="1" applyAlignment="1">
      <alignment horizontal="center" vertical="center"/>
    </xf>
    <xf numFmtId="0" fontId="0" fillId="0" borderId="8" xfId="0" applyBorder="1"/>
    <xf numFmtId="0" fontId="0" fillId="0" borderId="30" xfId="0" applyBorder="1"/>
    <xf numFmtId="0" fontId="0" fillId="0" borderId="31" xfId="0" applyBorder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4" borderId="13" xfId="1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left" shrinkToFit="1"/>
    </xf>
    <xf numFmtId="0" fontId="27" fillId="0" borderId="14" xfId="0" applyFont="1" applyBorder="1" applyAlignment="1">
      <alignment horizontal="left" shrinkToFit="1"/>
    </xf>
    <xf numFmtId="0" fontId="27" fillId="0" borderId="16" xfId="0" applyFont="1" applyBorder="1" applyAlignment="1">
      <alignment horizontal="center" vertical="center" textRotation="90" shrinkToFit="1"/>
    </xf>
    <xf numFmtId="0" fontId="27" fillId="0" borderId="20" xfId="0" applyFont="1" applyBorder="1" applyAlignment="1">
      <alignment horizontal="center" vertical="center" textRotation="90" shrinkToFit="1"/>
    </xf>
    <xf numFmtId="0" fontId="27" fillId="0" borderId="28" xfId="0" applyFont="1" applyBorder="1" applyAlignment="1">
      <alignment horizontal="center" vertical="center" textRotation="90" shrinkToFit="1"/>
    </xf>
    <xf numFmtId="0" fontId="23" fillId="7" borderId="13" xfId="0" applyFont="1" applyFill="1" applyBorder="1" applyAlignment="1">
      <alignment horizontal="left" shrinkToFit="1"/>
    </xf>
    <xf numFmtId="0" fontId="23" fillId="7" borderId="40" xfId="0" applyFont="1" applyFill="1" applyBorder="1" applyAlignment="1">
      <alignment horizontal="left" shrinkToFit="1"/>
    </xf>
    <xf numFmtId="0" fontId="31" fillId="7" borderId="16" xfId="0" applyFont="1" applyFill="1" applyBorder="1" applyAlignment="1">
      <alignment horizontal="center" vertical="center" textRotation="90" shrinkToFit="1"/>
    </xf>
    <xf numFmtId="0" fontId="31" fillId="7" borderId="20" xfId="0" applyFont="1" applyFill="1" applyBorder="1" applyAlignment="1">
      <alignment horizontal="center" vertical="center" textRotation="90" shrinkToFit="1"/>
    </xf>
    <xf numFmtId="0" fontId="31" fillId="7" borderId="28" xfId="0" applyFont="1" applyFill="1" applyBorder="1" applyAlignment="1">
      <alignment horizontal="center" vertical="center" textRotation="90" shrinkToFit="1"/>
    </xf>
    <xf numFmtId="0" fontId="28" fillId="12" borderId="1" xfId="0" applyFont="1" applyFill="1" applyBorder="1" applyAlignment="1">
      <alignment horizontal="left"/>
    </xf>
    <xf numFmtId="0" fontId="28" fillId="12" borderId="2" xfId="0" applyFont="1" applyFill="1" applyBorder="1" applyAlignment="1">
      <alignment horizontal="left"/>
    </xf>
    <xf numFmtId="0" fontId="28" fillId="12" borderId="4" xfId="0" applyFont="1" applyFill="1" applyBorder="1" applyAlignment="1">
      <alignment horizontal="center" vertical="center" textRotation="90"/>
    </xf>
    <xf numFmtId="0" fontId="28" fillId="12" borderId="8" xfId="0" applyFont="1" applyFill="1" applyBorder="1" applyAlignment="1">
      <alignment horizontal="center" vertical="center" textRotation="90"/>
    </xf>
    <xf numFmtId="0" fontId="28" fillId="12" borderId="42" xfId="0" applyFont="1" applyFill="1" applyBorder="1" applyAlignment="1">
      <alignment horizontal="center" vertical="center" textRotation="90"/>
    </xf>
    <xf numFmtId="0" fontId="28" fillId="2" borderId="16" xfId="0" applyFont="1" applyFill="1" applyBorder="1" applyAlignment="1">
      <alignment horizontal="left" vertical="center" textRotation="90" shrinkToFit="1"/>
    </xf>
    <xf numFmtId="0" fontId="28" fillId="2" borderId="20" xfId="0" applyFont="1" applyFill="1" applyBorder="1" applyAlignment="1">
      <alignment horizontal="left" vertical="center" textRotation="90" shrinkToFit="1"/>
    </xf>
    <xf numFmtId="0" fontId="28" fillId="2" borderId="28" xfId="0" applyFont="1" applyFill="1" applyBorder="1" applyAlignment="1">
      <alignment horizontal="left" vertical="center" textRotation="90" shrinkToFit="1"/>
    </xf>
    <xf numFmtId="0" fontId="28" fillId="2" borderId="1" xfId="0" applyFont="1" applyFill="1" applyBorder="1" applyAlignment="1">
      <alignment horizontal="left" vertical="center" textRotation="90" shrinkToFit="1"/>
    </xf>
    <xf numFmtId="0" fontId="28" fillId="2" borderId="4" xfId="0" applyFont="1" applyFill="1" applyBorder="1" applyAlignment="1">
      <alignment horizontal="left" vertical="center" textRotation="90" shrinkToFit="1"/>
    </xf>
    <xf numFmtId="0" fontId="28" fillId="2" borderId="8" xfId="0" applyFont="1" applyFill="1" applyBorder="1" applyAlignment="1">
      <alignment horizontal="left" vertical="center" textRotation="90" shrinkToFit="1"/>
    </xf>
    <xf numFmtId="0" fontId="23" fillId="13" borderId="13" xfId="0" applyFont="1" applyFill="1" applyBorder="1" applyAlignment="1">
      <alignment horizontal="left" shrinkToFit="1"/>
    </xf>
    <xf numFmtId="0" fontId="23" fillId="13" borderId="53" xfId="0" applyFont="1" applyFill="1" applyBorder="1" applyAlignment="1">
      <alignment horizontal="left" shrinkToFit="1"/>
    </xf>
    <xf numFmtId="0" fontId="23" fillId="13" borderId="16" xfId="0" applyFont="1" applyFill="1" applyBorder="1" applyAlignment="1">
      <alignment horizontal="center" vertical="center" textRotation="90" shrinkToFit="1"/>
    </xf>
    <xf numFmtId="0" fontId="23" fillId="13" borderId="20" xfId="0" applyFont="1" applyFill="1" applyBorder="1" applyAlignment="1">
      <alignment horizontal="center" vertical="center" textRotation="90" shrinkToFit="1"/>
    </xf>
    <xf numFmtId="0" fontId="23" fillId="13" borderId="28" xfId="0" applyFont="1" applyFill="1" applyBorder="1" applyAlignment="1">
      <alignment horizontal="center" vertical="center" textRotation="90" shrinkToFit="1"/>
    </xf>
    <xf numFmtId="0" fontId="28" fillId="2" borderId="55" xfId="0" applyFont="1" applyFill="1" applyBorder="1" applyAlignment="1">
      <alignment horizontal="left" shrinkToFit="1"/>
    </xf>
    <xf numFmtId="0" fontId="28" fillId="2" borderId="47" xfId="0" applyFont="1" applyFill="1" applyBorder="1" applyAlignment="1">
      <alignment horizontal="left" shrinkToFit="1"/>
    </xf>
    <xf numFmtId="0" fontId="28" fillId="2" borderId="16" xfId="0" applyFont="1" applyFill="1" applyBorder="1" applyAlignment="1">
      <alignment horizontal="center" vertical="center" textRotation="90" shrinkToFit="1"/>
    </xf>
    <xf numFmtId="0" fontId="28" fillId="2" borderId="28" xfId="0" applyFont="1" applyFill="1" applyBorder="1" applyAlignment="1">
      <alignment horizontal="center" vertical="center" textRotation="90" shrinkToFit="1"/>
    </xf>
    <xf numFmtId="0" fontId="28" fillId="2" borderId="45" xfId="0" applyFont="1" applyFill="1" applyBorder="1" applyAlignment="1">
      <alignment horizontal="center" vertical="center" textRotation="90" shrinkToFit="1"/>
    </xf>
    <xf numFmtId="0" fontId="28" fillId="2" borderId="36" xfId="0" applyFont="1" applyFill="1" applyBorder="1" applyAlignment="1">
      <alignment horizontal="center" vertical="center" textRotation="90" shrinkToFit="1"/>
    </xf>
    <xf numFmtId="0" fontId="28" fillId="2" borderId="37" xfId="0" applyFont="1" applyFill="1" applyBorder="1" applyAlignment="1">
      <alignment horizontal="center" vertical="center" textRotation="90" shrinkToFit="1"/>
    </xf>
    <xf numFmtId="0" fontId="23" fillId="9" borderId="16" xfId="0" applyFont="1" applyFill="1" applyBorder="1" applyAlignment="1">
      <alignment horizontal="center" vertical="center" textRotation="90" shrinkToFit="1"/>
    </xf>
    <xf numFmtId="0" fontId="23" fillId="9" borderId="28" xfId="0" applyFont="1" applyFill="1" applyBorder="1" applyAlignment="1">
      <alignment horizontal="center" vertical="center" textRotation="90" shrinkToFit="1"/>
    </xf>
    <xf numFmtId="0" fontId="27" fillId="9" borderId="13" xfId="0" applyFont="1" applyFill="1" applyBorder="1" applyAlignment="1">
      <alignment horizontal="left" shrinkToFit="1"/>
    </xf>
    <xf numFmtId="0" fontId="27" fillId="9" borderId="47" xfId="0" applyFont="1" applyFill="1" applyBorder="1" applyAlignment="1">
      <alignment horizontal="left" shrinkToFit="1"/>
    </xf>
    <xf numFmtId="0" fontId="23" fillId="2" borderId="41" xfId="0" applyFont="1" applyFill="1" applyBorder="1" applyAlignment="1">
      <alignment horizontal="center" vertical="center" textRotation="90" shrinkToFit="1"/>
    </xf>
    <xf numFmtId="0" fontId="23" fillId="2" borderId="44" xfId="0" applyFont="1" applyFill="1" applyBorder="1" applyAlignment="1">
      <alignment horizontal="center" vertical="center" textRotation="90" shrinkToFit="1"/>
    </xf>
    <xf numFmtId="0" fontId="29" fillId="21" borderId="41" xfId="0" applyFont="1" applyFill="1" applyBorder="1" applyAlignment="1">
      <alignment horizontal="left" shrinkToFit="1"/>
    </xf>
    <xf numFmtId="0" fontId="29" fillId="21" borderId="48" xfId="0" applyFont="1" applyFill="1" applyBorder="1" applyAlignment="1">
      <alignment horizontal="left" shrinkToFit="1"/>
    </xf>
    <xf numFmtId="0" fontId="29" fillId="21" borderId="55" xfId="0" applyFont="1" applyFill="1" applyBorder="1" applyAlignment="1">
      <alignment horizontal="left" vertical="center" textRotation="90" shrinkToFit="1"/>
    </xf>
    <xf numFmtId="0" fontId="29" fillId="21" borderId="41" xfId="0" applyFont="1" applyFill="1" applyBorder="1" applyAlignment="1">
      <alignment horizontal="left" vertical="center" textRotation="90" shrinkToFit="1"/>
    </xf>
    <xf numFmtId="0" fontId="29" fillId="21" borderId="44" xfId="0" applyFont="1" applyFill="1" applyBorder="1" applyAlignment="1">
      <alignment horizontal="left" vertical="center" textRotation="90" shrinkToFit="1"/>
    </xf>
    <xf numFmtId="0" fontId="28" fillId="2" borderId="20" xfId="0" applyFont="1" applyFill="1" applyBorder="1" applyAlignment="1">
      <alignment horizontal="center" vertical="center" textRotation="90" shrinkToFit="1"/>
    </xf>
    <xf numFmtId="0" fontId="27" fillId="11" borderId="13" xfId="0" applyFont="1" applyFill="1" applyBorder="1" applyAlignment="1">
      <alignment horizontal="left" shrinkToFit="1"/>
    </xf>
    <xf numFmtId="0" fontId="27" fillId="11" borderId="53" xfId="0" applyFont="1" applyFill="1" applyBorder="1" applyAlignment="1">
      <alignment horizontal="left" shrinkToFit="1"/>
    </xf>
    <xf numFmtId="0" fontId="27" fillId="11" borderId="55" xfId="0" applyFont="1" applyFill="1" applyBorder="1" applyAlignment="1">
      <alignment horizontal="left" vertical="center" textRotation="90" shrinkToFit="1"/>
    </xf>
    <xf numFmtId="0" fontId="27" fillId="11" borderId="41" xfId="0" applyFont="1" applyFill="1" applyBorder="1" applyAlignment="1">
      <alignment horizontal="left" vertical="center" textRotation="90" shrinkToFit="1"/>
    </xf>
    <xf numFmtId="0" fontId="27" fillId="11" borderId="44" xfId="0" applyFont="1" applyFill="1" applyBorder="1" applyAlignment="1">
      <alignment horizontal="left" vertical="center" textRotation="90" shrinkToFit="1"/>
    </xf>
    <xf numFmtId="0" fontId="28" fillId="20" borderId="55" xfId="0" applyFont="1" applyFill="1" applyBorder="1" applyAlignment="1">
      <alignment horizontal="left" shrinkToFit="1"/>
    </xf>
    <xf numFmtId="0" fontId="28" fillId="20" borderId="47" xfId="0" applyFont="1" applyFill="1" applyBorder="1" applyAlignment="1">
      <alignment horizontal="left" shrinkToFit="1"/>
    </xf>
    <xf numFmtId="0" fontId="28" fillId="20" borderId="45" xfId="0" applyFont="1" applyFill="1" applyBorder="1" applyAlignment="1">
      <alignment horizontal="center" vertical="center" textRotation="90" shrinkToFit="1"/>
    </xf>
    <xf numFmtId="0" fontId="28" fillId="20" borderId="36" xfId="0" applyFont="1" applyFill="1" applyBorder="1" applyAlignment="1">
      <alignment horizontal="center" vertical="center" textRotation="90" shrinkToFit="1"/>
    </xf>
    <xf numFmtId="0" fontId="28" fillId="20" borderId="37" xfId="0" applyFont="1" applyFill="1" applyBorder="1" applyAlignment="1">
      <alignment horizontal="center" vertical="center" textRotation="90" shrinkToFit="1"/>
    </xf>
    <xf numFmtId="0" fontId="28" fillId="2" borderId="55" xfId="0" applyFont="1" applyFill="1" applyBorder="1" applyAlignment="1">
      <alignment horizontal="center" vertical="center" textRotation="90" shrinkToFit="1"/>
    </xf>
    <xf numFmtId="0" fontId="28" fillId="2" borderId="41" xfId="0" applyFont="1" applyFill="1" applyBorder="1" applyAlignment="1">
      <alignment horizontal="center" vertical="center" textRotation="90" shrinkToFit="1"/>
    </xf>
    <xf numFmtId="0" fontId="28" fillId="2" borderId="44" xfId="0" applyFont="1" applyFill="1" applyBorder="1" applyAlignment="1">
      <alignment horizontal="center" vertical="center" textRotation="90" shrinkToFit="1"/>
    </xf>
    <xf numFmtId="0" fontId="23" fillId="2" borderId="13" xfId="0" applyFont="1" applyFill="1" applyBorder="1" applyAlignment="1">
      <alignment horizontal="left" shrinkToFit="1"/>
    </xf>
    <xf numFmtId="0" fontId="23" fillId="2" borderId="15" xfId="0" applyFont="1" applyFill="1" applyBorder="1" applyAlignment="1">
      <alignment horizontal="left" shrinkToFit="1"/>
    </xf>
    <xf numFmtId="0" fontId="23" fillId="7" borderId="22" xfId="0" applyFont="1" applyFill="1" applyBorder="1" applyAlignment="1">
      <alignment horizontal="right" shrinkToFit="1"/>
    </xf>
    <xf numFmtId="0" fontId="23" fillId="7" borderId="22" xfId="0" applyFont="1" applyFill="1" applyBorder="1" applyAlignment="1">
      <alignment horizontal="left" shrinkToFit="1"/>
    </xf>
    <xf numFmtId="0" fontId="27" fillId="0" borderId="40" xfId="0" applyFont="1" applyBorder="1" applyAlignment="1">
      <alignment horizontal="left" shrinkToFit="1"/>
    </xf>
    <xf numFmtId="0" fontId="28" fillId="2" borderId="13" xfId="0" applyFont="1" applyFill="1" applyBorder="1" applyAlignment="1">
      <alignment horizontal="left" shrinkToFit="1"/>
    </xf>
    <xf numFmtId="0" fontId="28" fillId="2" borderId="12" xfId="0" applyFont="1" applyFill="1" applyBorder="1" applyAlignment="1">
      <alignment horizontal="left" shrinkToFit="1"/>
    </xf>
    <xf numFmtId="0" fontId="20" fillId="14" borderId="13" xfId="0" applyFont="1" applyFill="1" applyBorder="1" applyAlignment="1">
      <alignment horizontal="left"/>
    </xf>
    <xf numFmtId="0" fontId="20" fillId="14" borderId="14" xfId="0" applyFont="1" applyFill="1" applyBorder="1" applyAlignment="1">
      <alignment horizontal="left"/>
    </xf>
    <xf numFmtId="0" fontId="28" fillId="14" borderId="13" xfId="0" applyFont="1" applyFill="1" applyBorder="1" applyAlignment="1">
      <alignment horizontal="right" shrinkToFit="1"/>
    </xf>
    <xf numFmtId="0" fontId="28" fillId="14" borderId="14" xfId="0" applyFont="1" applyFill="1" applyBorder="1" applyAlignment="1">
      <alignment horizontal="right" shrinkToFit="1"/>
    </xf>
    <xf numFmtId="0" fontId="28" fillId="14" borderId="15" xfId="0" applyFont="1" applyFill="1" applyBorder="1" applyAlignment="1">
      <alignment horizontal="right" shrinkToFit="1"/>
    </xf>
    <xf numFmtId="0" fontId="34" fillId="0" borderId="13" xfId="0" applyFont="1" applyBorder="1" applyAlignment="1">
      <alignment horizontal="left"/>
    </xf>
    <xf numFmtId="0" fontId="34" fillId="0" borderId="14" xfId="0" applyFont="1" applyBorder="1" applyAlignment="1">
      <alignment horizontal="left"/>
    </xf>
    <xf numFmtId="0" fontId="35" fillId="0" borderId="16" xfId="0" applyFont="1" applyBorder="1" applyAlignment="1">
      <alignment horizontal="center" vertical="center" textRotation="90"/>
    </xf>
    <xf numFmtId="0" fontId="35" fillId="0" borderId="20" xfId="0" applyFont="1" applyBorder="1" applyAlignment="1">
      <alignment horizontal="center" vertical="center" textRotation="90"/>
    </xf>
    <xf numFmtId="0" fontId="35" fillId="0" borderId="28" xfId="0" applyFont="1" applyBorder="1" applyAlignment="1">
      <alignment horizontal="center" vertical="center" textRotation="90"/>
    </xf>
    <xf numFmtId="0" fontId="36" fillId="9" borderId="16" xfId="0" applyFont="1" applyFill="1" applyBorder="1" applyAlignment="1">
      <alignment horizontal="center" vertical="center" textRotation="90"/>
    </xf>
    <xf numFmtId="0" fontId="36" fillId="9" borderId="20" xfId="0" applyFont="1" applyFill="1" applyBorder="1" applyAlignment="1">
      <alignment horizontal="center" vertical="center" textRotation="90"/>
    </xf>
    <xf numFmtId="0" fontId="36" fillId="9" borderId="28" xfId="0" applyFont="1" applyFill="1" applyBorder="1" applyAlignment="1">
      <alignment horizontal="center" vertical="center" textRotation="90"/>
    </xf>
    <xf numFmtId="0" fontId="32" fillId="14" borderId="16" xfId="0" applyFont="1" applyFill="1" applyBorder="1" applyAlignment="1">
      <alignment horizontal="center" vertical="center" textRotation="90"/>
    </xf>
    <xf numFmtId="0" fontId="32" fillId="14" borderId="20" xfId="0" applyFont="1" applyFill="1" applyBorder="1" applyAlignment="1">
      <alignment horizontal="center" vertical="center" textRotation="90"/>
    </xf>
    <xf numFmtId="0" fontId="32" fillId="14" borderId="28" xfId="0" applyFont="1" applyFill="1" applyBorder="1" applyAlignment="1">
      <alignment horizontal="center" vertical="center" textRotation="90"/>
    </xf>
    <xf numFmtId="0" fontId="20" fillId="2" borderId="13" xfId="0" applyFont="1" applyFill="1" applyBorder="1" applyAlignment="1">
      <alignment vertical="center"/>
    </xf>
    <xf numFmtId="0" fontId="20" fillId="2" borderId="15" xfId="0" applyFont="1" applyFill="1" applyBorder="1" applyAlignment="1">
      <alignment vertical="center"/>
    </xf>
    <xf numFmtId="0" fontId="37" fillId="2" borderId="13" xfId="1" applyFont="1" applyFill="1" applyBorder="1" applyAlignment="1">
      <alignment vertical="center"/>
    </xf>
    <xf numFmtId="0" fontId="37" fillId="2" borderId="40" xfId="1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center" textRotation="90"/>
    </xf>
    <xf numFmtId="0" fontId="20" fillId="2" borderId="20" xfId="0" applyFont="1" applyFill="1" applyBorder="1" applyAlignment="1">
      <alignment horizontal="center" vertical="center" textRotation="90"/>
    </xf>
    <xf numFmtId="0" fontId="20" fillId="2" borderId="65" xfId="0" applyFont="1" applyFill="1" applyBorder="1" applyAlignment="1">
      <alignment horizontal="center" vertical="center" textRotation="90"/>
    </xf>
    <xf numFmtId="0" fontId="36" fillId="15" borderId="16" xfId="0" applyFont="1" applyFill="1" applyBorder="1" applyAlignment="1">
      <alignment horizontal="center" vertical="center" textRotation="90"/>
    </xf>
    <xf numFmtId="0" fontId="36" fillId="15" borderId="41" xfId="0" applyFont="1" applyFill="1" applyBorder="1" applyAlignment="1">
      <alignment horizontal="center" vertical="center" textRotation="90"/>
    </xf>
    <xf numFmtId="0" fontId="36" fillId="15" borderId="44" xfId="0" applyFont="1" applyFill="1" applyBorder="1" applyAlignment="1">
      <alignment horizontal="center" vertical="center" textRotation="90"/>
    </xf>
    <xf numFmtId="0" fontId="19" fillId="7" borderId="16" xfId="0" applyFont="1" applyFill="1" applyBorder="1" applyAlignment="1">
      <alignment horizontal="center" vertical="center" textRotation="90"/>
    </xf>
    <xf numFmtId="0" fontId="19" fillId="7" borderId="41" xfId="0" applyFont="1" applyFill="1" applyBorder="1" applyAlignment="1">
      <alignment horizontal="center" vertical="center" textRotation="90"/>
    </xf>
    <xf numFmtId="0" fontId="19" fillId="7" borderId="44" xfId="0" applyFont="1" applyFill="1" applyBorder="1" applyAlignment="1">
      <alignment horizontal="center" vertical="center" textRotation="90"/>
    </xf>
    <xf numFmtId="0" fontId="20" fillId="14" borderId="0" xfId="0" applyFont="1" applyFill="1" applyAlignment="1">
      <alignment horizontal="center"/>
    </xf>
    <xf numFmtId="0" fontId="40" fillId="18" borderId="32" xfId="0" applyFont="1" applyFill="1" applyBorder="1" applyAlignment="1">
      <alignment horizontal="left"/>
    </xf>
    <xf numFmtId="0" fontId="40" fillId="18" borderId="33" xfId="0" applyFont="1" applyFill="1" applyBorder="1" applyAlignment="1">
      <alignment horizontal="left"/>
    </xf>
    <xf numFmtId="0" fontId="19" fillId="0" borderId="76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19" fillId="2" borderId="16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 vertical="center" textRotation="90"/>
    </xf>
    <xf numFmtId="0" fontId="19" fillId="2" borderId="28" xfId="0" applyFont="1" applyFill="1" applyBorder="1" applyAlignment="1">
      <alignment horizontal="center" vertical="center" textRotation="90"/>
    </xf>
    <xf numFmtId="0" fontId="40" fillId="0" borderId="32" xfId="0" applyFont="1" applyBorder="1" applyAlignment="1">
      <alignment horizontal="center"/>
    </xf>
    <xf numFmtId="0" fontId="40" fillId="0" borderId="33" xfId="0" applyFont="1" applyBorder="1" applyAlignment="1">
      <alignment horizontal="center"/>
    </xf>
    <xf numFmtId="0" fontId="40" fillId="0" borderId="62" xfId="0" applyFont="1" applyBorder="1" applyAlignment="1">
      <alignment horizontal="center"/>
    </xf>
    <xf numFmtId="0" fontId="20" fillId="16" borderId="22" xfId="0" applyFont="1" applyFill="1" applyBorder="1" applyAlignment="1">
      <alignment horizontal="right"/>
    </xf>
    <xf numFmtId="0" fontId="20" fillId="2" borderId="13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19" fillId="2" borderId="41" xfId="0" applyFont="1" applyFill="1" applyBorder="1" applyAlignment="1">
      <alignment horizontal="center" vertical="center" textRotation="90"/>
    </xf>
    <xf numFmtId="0" fontId="19" fillId="2" borderId="44" xfId="0" applyFont="1" applyFill="1" applyBorder="1" applyAlignment="1">
      <alignment horizontal="center" vertical="center" textRotation="90"/>
    </xf>
    <xf numFmtId="0" fontId="40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20" fillId="17" borderId="5" xfId="0" applyFont="1" applyFill="1" applyBorder="1" applyAlignment="1">
      <alignment horizontal="center"/>
    </xf>
    <xf numFmtId="0" fontId="20" fillId="17" borderId="49" xfId="0" applyFont="1" applyFill="1" applyBorder="1" applyAlignment="1">
      <alignment horizontal="center"/>
    </xf>
    <xf numFmtId="0" fontId="20" fillId="17" borderId="21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left"/>
    </xf>
    <xf numFmtId="0" fontId="20" fillId="2" borderId="62" xfId="0" applyFont="1" applyFill="1" applyBorder="1" applyAlignment="1">
      <alignment horizontal="left"/>
    </xf>
    <xf numFmtId="0" fontId="20" fillId="2" borderId="1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42" fillId="0" borderId="13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15" xfId="0" applyFont="1" applyBorder="1" applyAlignment="1">
      <alignment horizontal="left" vertical="center" wrapText="1"/>
    </xf>
    <xf numFmtId="0" fontId="20" fillId="2" borderId="45" xfId="0" applyFont="1" applyFill="1" applyBorder="1" applyAlignment="1">
      <alignment horizontal="left"/>
    </xf>
    <xf numFmtId="0" fontId="20" fillId="2" borderId="54" xfId="0" applyFont="1" applyFill="1" applyBorder="1" applyAlignment="1">
      <alignment horizontal="left"/>
    </xf>
    <xf numFmtId="0" fontId="20" fillId="2" borderId="52" xfId="0" applyFont="1" applyFill="1" applyBorder="1" applyAlignment="1">
      <alignment horizontal="left"/>
    </xf>
    <xf numFmtId="0" fontId="20" fillId="17" borderId="58" xfId="0" applyFont="1" applyFill="1" applyBorder="1" applyAlignment="1">
      <alignment horizontal="center"/>
    </xf>
    <xf numFmtId="0" fontId="20" fillId="17" borderId="0" xfId="0" applyFont="1" applyFill="1" applyAlignment="1">
      <alignment horizontal="center"/>
    </xf>
    <xf numFmtId="0" fontId="19" fillId="0" borderId="5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20" fillId="6" borderId="55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47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20" fillId="17" borderId="22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0" fontId="20" fillId="16" borderId="2" xfId="0" applyFont="1" applyFill="1" applyBorder="1" applyAlignment="1">
      <alignment horizontal="center"/>
    </xf>
    <xf numFmtId="0" fontId="20" fillId="16" borderId="3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left"/>
    </xf>
    <xf numFmtId="0" fontId="20" fillId="16" borderId="2" xfId="0" applyFont="1" applyFill="1" applyBorder="1" applyAlignment="1">
      <alignment horizontal="left"/>
    </xf>
    <xf numFmtId="0" fontId="20" fillId="16" borderId="3" xfId="0" applyFont="1" applyFill="1" applyBorder="1" applyAlignment="1">
      <alignment horizontal="left"/>
    </xf>
    <xf numFmtId="0" fontId="19" fillId="0" borderId="6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40" fillId="7" borderId="1" xfId="0" applyFont="1" applyFill="1" applyBorder="1" applyAlignment="1">
      <alignment horizontal="left"/>
    </xf>
    <xf numFmtId="0" fontId="40" fillId="7" borderId="2" xfId="0" applyFont="1" applyFill="1" applyBorder="1" applyAlignment="1">
      <alignment horizontal="left"/>
    </xf>
    <xf numFmtId="0" fontId="40" fillId="7" borderId="3" xfId="0" applyFont="1" applyFill="1" applyBorder="1" applyAlignment="1">
      <alignment horizontal="left"/>
    </xf>
    <xf numFmtId="0" fontId="40" fillId="7" borderId="1" xfId="0" applyFont="1" applyFill="1" applyBorder="1" applyAlignment="1">
      <alignment horizontal="center"/>
    </xf>
    <xf numFmtId="0" fontId="40" fillId="7" borderId="2" xfId="0" applyFont="1" applyFill="1" applyBorder="1" applyAlignment="1">
      <alignment horizontal="center"/>
    </xf>
    <xf numFmtId="0" fontId="40" fillId="7" borderId="3" xfId="0" applyFont="1" applyFill="1" applyBorder="1" applyAlignment="1">
      <alignment horizontal="center"/>
    </xf>
    <xf numFmtId="0" fontId="47" fillId="2" borderId="32" xfId="0" applyFont="1" applyFill="1" applyBorder="1" applyAlignment="1">
      <alignment horizontal="center"/>
    </xf>
    <xf numFmtId="0" fontId="47" fillId="2" borderId="33" xfId="0" applyFont="1" applyFill="1" applyBorder="1" applyAlignment="1">
      <alignment horizontal="center"/>
    </xf>
    <xf numFmtId="0" fontId="47" fillId="2" borderId="34" xfId="0" applyFont="1" applyFill="1" applyBorder="1" applyAlignment="1">
      <alignment horizontal="center"/>
    </xf>
    <xf numFmtId="0" fontId="21" fillId="0" borderId="4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0" fontId="20" fillId="17" borderId="22" xfId="0" applyFont="1" applyFill="1" applyBorder="1" applyAlignment="1">
      <alignment horizontal="right"/>
    </xf>
    <xf numFmtId="0" fontId="20" fillId="6" borderId="32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20" fillId="6" borderId="3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30" xfId="0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0" fontId="21" fillId="0" borderId="71" xfId="0" applyFont="1" applyBorder="1" applyAlignment="1">
      <alignment horizontal="center" vertical="center" wrapText="1"/>
    </xf>
    <xf numFmtId="0" fontId="21" fillId="0" borderId="84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40" fillId="4" borderId="81" xfId="0" applyFont="1" applyFill="1" applyBorder="1" applyAlignment="1">
      <alignment horizontal="center" vertical="center" wrapText="1"/>
    </xf>
    <xf numFmtId="0" fontId="40" fillId="4" borderId="82" xfId="0" applyFont="1" applyFill="1" applyBorder="1" applyAlignment="1">
      <alignment horizontal="center" vertical="center" wrapText="1"/>
    </xf>
    <xf numFmtId="0" fontId="40" fillId="4" borderId="83" xfId="0" applyFont="1" applyFill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0" fillId="17" borderId="64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47" fillId="2" borderId="2" xfId="0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/>
    </xf>
    <xf numFmtId="0" fontId="21" fillId="0" borderId="91" xfId="0" applyFont="1" applyBorder="1" applyAlignment="1">
      <alignment horizontal="center" vertical="center" wrapText="1"/>
    </xf>
    <xf numFmtId="0" fontId="21" fillId="0" borderId="94" xfId="0" applyFont="1" applyBorder="1" applyAlignment="1">
      <alignment horizontal="center" vertical="center" wrapText="1"/>
    </xf>
    <xf numFmtId="0" fontId="21" fillId="0" borderId="98" xfId="0" applyFont="1" applyBorder="1" applyAlignment="1">
      <alignment horizontal="center" vertical="center" wrapText="1"/>
    </xf>
    <xf numFmtId="0" fontId="21" fillId="0" borderId="9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21" fillId="0" borderId="105" xfId="0" applyFont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0" fillId="16" borderId="13" xfId="0" applyFont="1" applyFill="1" applyBorder="1" applyAlignment="1">
      <alignment horizontal="left"/>
    </xf>
    <xf numFmtId="0" fontId="20" fillId="16" borderId="14" xfId="0" applyFont="1" applyFill="1" applyBorder="1" applyAlignment="1">
      <alignment horizontal="left"/>
    </xf>
    <xf numFmtId="0" fontId="20" fillId="16" borderId="15" xfId="0" applyFont="1" applyFill="1" applyBorder="1" applyAlignment="1">
      <alignment horizontal="left"/>
    </xf>
    <xf numFmtId="0" fontId="58" fillId="22" borderId="45" xfId="0" applyFont="1" applyFill="1" applyBorder="1" applyAlignment="1">
      <alignment horizontal="center"/>
    </xf>
    <xf numFmtId="0" fontId="58" fillId="22" borderId="54" xfId="0" applyFont="1" applyFill="1" applyBorder="1" applyAlignment="1">
      <alignment horizontal="center"/>
    </xf>
    <xf numFmtId="0" fontId="58" fillId="22" borderId="52" xfId="0" applyFont="1" applyFill="1" applyBorder="1" applyAlignment="1">
      <alignment horizontal="center"/>
    </xf>
    <xf numFmtId="0" fontId="58" fillId="24" borderId="1" xfId="0" applyFont="1" applyFill="1" applyBorder="1" applyAlignment="1">
      <alignment horizontal="center"/>
    </xf>
    <xf numFmtId="0" fontId="58" fillId="24" borderId="2" xfId="0" applyFont="1" applyFill="1" applyBorder="1" applyAlignment="1">
      <alignment horizontal="center"/>
    </xf>
    <xf numFmtId="0" fontId="58" fillId="24" borderId="3" xfId="0" applyFont="1" applyFill="1" applyBorder="1" applyAlignment="1">
      <alignment horizontal="center"/>
    </xf>
    <xf numFmtId="172" fontId="19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2" fillId="0" borderId="16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20" fillId="2" borderId="45" xfId="0" applyFont="1" applyFill="1" applyBorder="1" applyAlignment="1">
      <alignment horizontal="center"/>
    </xf>
    <xf numFmtId="0" fontId="20" fillId="2" borderId="54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40" fillId="0" borderId="32" xfId="0" quotePrefix="1" applyFont="1" applyBorder="1" applyAlignment="1">
      <alignment horizontal="center" vertical="center"/>
    </xf>
    <xf numFmtId="0" fontId="40" fillId="0" borderId="33" xfId="0" quotePrefix="1" applyFont="1" applyBorder="1" applyAlignment="1">
      <alignment horizontal="center" vertical="center"/>
    </xf>
    <xf numFmtId="0" fontId="40" fillId="0" borderId="34" xfId="0" quotePrefix="1" applyFont="1" applyBorder="1" applyAlignment="1">
      <alignment horizontal="center" vertical="center"/>
    </xf>
    <xf numFmtId="0" fontId="40" fillId="0" borderId="76" xfId="0" quotePrefix="1" applyFont="1" applyBorder="1" applyAlignment="1">
      <alignment horizontal="center" vertical="center"/>
    </xf>
    <xf numFmtId="0" fontId="40" fillId="0" borderId="49" xfId="0" quotePrefix="1" applyFont="1" applyBorder="1" applyAlignment="1">
      <alignment horizontal="center" vertical="center"/>
    </xf>
    <xf numFmtId="0" fontId="40" fillId="0" borderId="6" xfId="0" quotePrefix="1" applyFont="1" applyBorder="1" applyAlignment="1">
      <alignment horizontal="center" vertical="center"/>
    </xf>
  </cellXfs>
  <cellStyles count="4">
    <cellStyle name="Currency 2" xfId="2" xr:uid="{EFE424BC-97B8-4A4A-95AD-BA533DB178FE}"/>
    <cellStyle name="Hyperlink" xfId="1" builtinId="8"/>
    <cellStyle name="Normal" xfId="0" builtinId="0"/>
    <cellStyle name="Normal 5" xfId="3" xr:uid="{AC2CF512-749A-4975-B0B9-75D3E2C1066E}"/>
  </cellStyles>
  <dxfs count="8">
    <dxf>
      <font>
        <b/>
        <i val="0"/>
        <color auto="1"/>
      </font>
      <fill>
        <patternFill>
          <bgColor rgb="FFE7E6E6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E7E6E6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2F2F2"/>
        </patternFill>
      </fill>
    </dxf>
    <dxf>
      <font>
        <b/>
        <i val="0"/>
        <color auto="1"/>
      </font>
      <fill>
        <patternFill>
          <bgColor rgb="FFE7E6E6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E7E6E6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2F2F2"/>
        </patternFill>
      </fill>
    </dxf>
    <dxf>
      <font>
        <b/>
        <i val="0"/>
        <color auto="1"/>
      </font>
      <fill>
        <patternFill>
          <bgColor rgb="FFE7E6E6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24</xdr:row>
      <xdr:rowOff>4762</xdr:rowOff>
    </xdr:from>
    <xdr:to>
      <xdr:col>3</xdr:col>
      <xdr:colOff>2154867</xdr:colOff>
      <xdr:row>32</xdr:row>
      <xdr:rowOff>91446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E3EFC549-176F-497A-BC3E-B2EF13B153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45" t="15175" r="16952" b="9738"/>
        <a:stretch/>
      </xdr:blipFill>
      <xdr:spPr>
        <a:xfrm rot="16200000">
          <a:off x="2513324" y="4115124"/>
          <a:ext cx="1524959" cy="3861746"/>
        </a:xfrm>
        <a:prstGeom prst="rect">
          <a:avLst/>
        </a:prstGeom>
      </xdr:spPr>
    </xdr:pic>
    <xdr:clientData/>
  </xdr:twoCellAnchor>
  <xdr:twoCellAnchor editAs="oneCell">
    <xdr:from>
      <xdr:col>4</xdr:col>
      <xdr:colOff>260440</xdr:colOff>
      <xdr:row>23</xdr:row>
      <xdr:rowOff>25610</xdr:rowOff>
    </xdr:from>
    <xdr:to>
      <xdr:col>5</xdr:col>
      <xdr:colOff>1844041</xdr:colOff>
      <xdr:row>33</xdr:row>
      <xdr:rowOff>135903</xdr:rowOff>
    </xdr:to>
    <xdr:pic>
      <xdr:nvPicPr>
        <xdr:cNvPr id="11" name="Segnaposto contenuto 3">
          <a:extLst>
            <a:ext uri="{FF2B5EF4-FFF2-40B4-BE49-F238E27FC236}">
              <a16:creationId xmlns:a16="http://schemas.microsoft.com/office/drawing/2014/main" id="{E057224F-E2ED-48D4-BE42-59BCCFFEE751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91" t="18138" r="2085" b="31446"/>
        <a:stretch/>
      </xdr:blipFill>
      <xdr:spPr>
        <a:xfrm>
          <a:off x="5525860" y="5117675"/>
          <a:ext cx="3814356" cy="1920043"/>
        </a:xfrm>
        <a:prstGeom prst="rect">
          <a:avLst/>
        </a:prstGeom>
      </xdr:spPr>
    </xdr:pic>
    <xdr:clientData/>
  </xdr:twoCellAnchor>
  <xdr:twoCellAnchor>
    <xdr:from>
      <xdr:col>4</xdr:col>
      <xdr:colOff>2043113</xdr:colOff>
      <xdr:row>27</xdr:row>
      <xdr:rowOff>8357</xdr:rowOff>
    </xdr:from>
    <xdr:to>
      <xdr:col>4</xdr:col>
      <xdr:colOff>2196494</xdr:colOff>
      <xdr:row>28</xdr:row>
      <xdr:rowOff>85725</xdr:rowOff>
    </xdr:to>
    <xdr:cxnSp macro="">
      <xdr:nvCxnSpPr>
        <xdr:cNvPr id="12" name="Connettore 2 7">
          <a:extLst>
            <a:ext uri="{FF2B5EF4-FFF2-40B4-BE49-F238E27FC236}">
              <a16:creationId xmlns:a16="http://schemas.microsoft.com/office/drawing/2014/main" id="{7CD83D20-6728-4D9A-BB8F-A1506147D207}"/>
            </a:ext>
          </a:extLst>
        </xdr:cNvPr>
        <xdr:cNvCxnSpPr/>
      </xdr:nvCxnSpPr>
      <xdr:spPr>
        <a:xfrm flipH="1">
          <a:off x="7306628" y="5830037"/>
          <a:ext cx="153381" cy="258343"/>
        </a:xfrm>
        <a:prstGeom prst="straightConnector1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177194</xdr:colOff>
      <xdr:row>26</xdr:row>
      <xdr:rowOff>127420</xdr:rowOff>
    </xdr:from>
    <xdr:to>
      <xdr:col>5</xdr:col>
      <xdr:colOff>333375</xdr:colOff>
      <xdr:row>30</xdr:row>
      <xdr:rowOff>128588</xdr:rowOff>
    </xdr:to>
    <xdr:cxnSp macro="">
      <xdr:nvCxnSpPr>
        <xdr:cNvPr id="13" name="Connettore 2 8">
          <a:extLst>
            <a:ext uri="{FF2B5EF4-FFF2-40B4-BE49-F238E27FC236}">
              <a16:creationId xmlns:a16="http://schemas.microsoft.com/office/drawing/2014/main" id="{45AA5279-B6C3-437A-B27D-E74D7573A4E8}"/>
            </a:ext>
          </a:extLst>
        </xdr:cNvPr>
        <xdr:cNvCxnSpPr/>
      </xdr:nvCxnSpPr>
      <xdr:spPr>
        <a:xfrm>
          <a:off x="7669559" y="5770030"/>
          <a:ext cx="158086" cy="725068"/>
        </a:xfrm>
        <a:prstGeom prst="straightConnector1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4</xdr:col>
      <xdr:colOff>541735</xdr:colOff>
      <xdr:row>28</xdr:row>
      <xdr:rowOff>169477</xdr:rowOff>
    </xdr:from>
    <xdr:to>
      <xdr:col>5</xdr:col>
      <xdr:colOff>872393</xdr:colOff>
      <xdr:row>30</xdr:row>
      <xdr:rowOff>108192</xdr:rowOff>
    </xdr:to>
    <xdr:sp macro="" textlink="">
      <xdr:nvSpPr>
        <xdr:cNvPr id="14" name="Ovale 12">
          <a:extLst>
            <a:ext uri="{FF2B5EF4-FFF2-40B4-BE49-F238E27FC236}">
              <a16:creationId xmlns:a16="http://schemas.microsoft.com/office/drawing/2014/main" id="{A6BD98D3-99A8-4AD4-B217-AD9BDC6B23AB}"/>
            </a:ext>
          </a:extLst>
        </xdr:cNvPr>
        <xdr:cNvSpPr/>
      </xdr:nvSpPr>
      <xdr:spPr>
        <a:xfrm rot="184897">
          <a:off x="5810965" y="6174037"/>
          <a:ext cx="2555698" cy="29495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800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847724</xdr:colOff>
      <xdr:row>30</xdr:row>
      <xdr:rowOff>128588</xdr:rowOff>
    </xdr:from>
    <xdr:to>
      <xdr:col>5</xdr:col>
      <xdr:colOff>828674</xdr:colOff>
      <xdr:row>32</xdr:row>
      <xdr:rowOff>41451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3F4BA011-D42D-4F9F-80C5-F9D749EBB5C8}"/>
            </a:ext>
          </a:extLst>
        </xdr:cNvPr>
        <xdr:cNvSpPr/>
      </xdr:nvSpPr>
      <xdr:spPr>
        <a:xfrm>
          <a:off x="6116954" y="6495098"/>
          <a:ext cx="2205990" cy="271003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800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1447801</xdr:colOff>
      <xdr:row>23</xdr:row>
      <xdr:rowOff>103853</xdr:rowOff>
    </xdr:from>
    <xdr:to>
      <xdr:col>5</xdr:col>
      <xdr:colOff>1643063</xdr:colOff>
      <xdr:row>28</xdr:row>
      <xdr:rowOff>42671</xdr:rowOff>
    </xdr:to>
    <xdr:sp macro="" textlink="">
      <xdr:nvSpPr>
        <xdr:cNvPr id="16" name="CasellaDiTesto 16">
          <a:extLst>
            <a:ext uri="{FF2B5EF4-FFF2-40B4-BE49-F238E27FC236}">
              <a16:creationId xmlns:a16="http://schemas.microsoft.com/office/drawing/2014/main" id="{772D07B8-E229-45E2-B72C-2122B32DA109}"/>
            </a:ext>
          </a:extLst>
        </xdr:cNvPr>
        <xdr:cNvSpPr txBox="1"/>
      </xdr:nvSpPr>
      <xdr:spPr>
        <a:xfrm>
          <a:off x="6715126" y="5197823"/>
          <a:ext cx="2426017" cy="8475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Approved Acerbis part: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Reinforcement strips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and fibre reinforced material</a:t>
          </a:r>
        </a:p>
      </xdr:txBody>
    </xdr:sp>
    <xdr:clientData/>
  </xdr:twoCellAnchor>
  <xdr:twoCellAnchor>
    <xdr:from>
      <xdr:col>2</xdr:col>
      <xdr:colOff>1462087</xdr:colOff>
      <xdr:row>24</xdr:row>
      <xdr:rowOff>38100</xdr:rowOff>
    </xdr:from>
    <xdr:to>
      <xdr:col>3</xdr:col>
      <xdr:colOff>2085974</xdr:colOff>
      <xdr:row>28</xdr:row>
      <xdr:rowOff>157893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40607649-9D10-4DD8-983D-083AB1C8BA9F}"/>
            </a:ext>
          </a:extLst>
        </xdr:cNvPr>
        <xdr:cNvSpPr txBox="1"/>
      </xdr:nvSpPr>
      <xdr:spPr>
        <a:xfrm>
          <a:off x="2685097" y="5314950"/>
          <a:ext cx="2437447" cy="84559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Not approved Acerbis part: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No reinforcing, material is plain and glossy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1333500</xdr:colOff>
      <xdr:row>55</xdr:row>
      <xdr:rowOff>174309</xdr:rowOff>
    </xdr:from>
    <xdr:ext cx="3012440" cy="1635443"/>
    <xdr:pic>
      <xdr:nvPicPr>
        <xdr:cNvPr id="2" name="Picture 1">
          <a:extLst>
            <a:ext uri="{FF2B5EF4-FFF2-40B4-BE49-F238E27FC236}">
              <a16:creationId xmlns:a16="http://schemas.microsoft.com/office/drawing/2014/main" id="{C76945D7-44C3-45EC-89E8-0390F2E1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422298" y="6806726"/>
          <a:ext cx="1635443" cy="3012440"/>
        </a:xfrm>
        <a:prstGeom prst="rect">
          <a:avLst/>
        </a:prstGeom>
      </xdr:spPr>
    </xdr:pic>
    <xdr:clientData/>
  </xdr:oneCellAnchor>
  <xdr:oneCellAnchor>
    <xdr:from>
      <xdr:col>1</xdr:col>
      <xdr:colOff>4</xdr:colOff>
      <xdr:row>55</xdr:row>
      <xdr:rowOff>182760</xdr:rowOff>
    </xdr:from>
    <xdr:ext cx="2951476" cy="1627898"/>
    <xdr:pic>
      <xdr:nvPicPr>
        <xdr:cNvPr id="3" name="Picture 2">
          <a:extLst>
            <a:ext uri="{FF2B5EF4-FFF2-40B4-BE49-F238E27FC236}">
              <a16:creationId xmlns:a16="http://schemas.microsoft.com/office/drawing/2014/main" id="{66EA236B-6CCA-4692-9692-27CFC09901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"/>
        <a:stretch/>
      </xdr:blipFill>
      <xdr:spPr>
        <a:xfrm rot="5400000">
          <a:off x="1280918" y="6843791"/>
          <a:ext cx="1627898" cy="2951476"/>
        </a:xfrm>
        <a:prstGeom prst="rect">
          <a:avLst/>
        </a:prstGeom>
      </xdr:spPr>
    </xdr:pic>
    <xdr:clientData/>
  </xdr:oneCellAnchor>
  <xdr:oneCellAnchor>
    <xdr:from>
      <xdr:col>1</xdr:col>
      <xdr:colOff>7619</xdr:colOff>
      <xdr:row>43</xdr:row>
      <xdr:rowOff>4</xdr:rowOff>
    </xdr:from>
    <xdr:ext cx="1647724" cy="1639570"/>
    <xdr:pic>
      <xdr:nvPicPr>
        <xdr:cNvPr id="4" name="Picture 3">
          <a:extLst>
            <a:ext uri="{FF2B5EF4-FFF2-40B4-BE49-F238E27FC236}">
              <a16:creationId xmlns:a16="http://schemas.microsoft.com/office/drawing/2014/main" id="{6339E435-7DA2-4F77-81E2-A0E93BE89E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20" r="9960"/>
        <a:stretch/>
      </xdr:blipFill>
      <xdr:spPr>
        <a:xfrm rot="5400000">
          <a:off x="632726" y="5148952"/>
          <a:ext cx="1639570" cy="1647724"/>
        </a:xfrm>
        <a:prstGeom prst="rect">
          <a:avLst/>
        </a:prstGeom>
      </xdr:spPr>
    </xdr:pic>
    <xdr:clientData/>
  </xdr:oneCellAnchor>
  <xdr:oneCellAnchor>
    <xdr:from>
      <xdr:col>2</xdr:col>
      <xdr:colOff>129540</xdr:colOff>
      <xdr:row>42</xdr:row>
      <xdr:rowOff>181003</xdr:rowOff>
    </xdr:from>
    <xdr:ext cx="2608580" cy="1639772"/>
    <xdr:pic>
      <xdr:nvPicPr>
        <xdr:cNvPr id="5" name="Picture 4">
          <a:extLst>
            <a:ext uri="{FF2B5EF4-FFF2-40B4-BE49-F238E27FC236}">
              <a16:creationId xmlns:a16="http://schemas.microsoft.com/office/drawing/2014/main" id="{086E784A-4ED0-4797-A6F4-B5EA6283A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7646" b="12288"/>
        <a:stretch/>
      </xdr:blipFill>
      <xdr:spPr>
        <a:xfrm>
          <a:off x="2533650" y="5151148"/>
          <a:ext cx="2608580" cy="16397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otorcyclingaustralia.sharepoint.com/sites/MAEvents/Shared%20Documents/General/Event%20Files%202025/E01%20Road%20Race/ASBK/ASBK%20-%20GENERAL/Sporting%20Regulations/Next%20Gen%20SS/2025_FIM_Eligible_Parts_for_Competition_-_List_2025_v1.xlsx" TargetMode="External"/><Relationship Id="rId2" Type="http://schemas.microsoft.com/office/2019/04/relationships/externalLinkLongPath" Target="2025_FIM_Eligible_Parts_for_Competition_-_List_2025_v1.xlsx?75496C9A" TargetMode="External"/><Relationship Id="rId1" Type="http://schemas.openxmlformats.org/officeDocument/2006/relationships/externalLinkPath" Target="file:///\\75496C9A\2025_FIM_Eligible_Parts_for_Competition_-_List_2025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ver"/>
      <sheetName val="Contents"/>
      <sheetName val="Updated Sheet"/>
      <sheetName val="Superbike Kit System"/>
      <sheetName val="FFM System"/>
      <sheetName val="Superstock 1000"/>
      <sheetName val="World Supersport300 Electronics"/>
      <sheetName val="World Supersport NG Elect"/>
      <sheetName val="World Supersport Firmware"/>
      <sheetName val="Quickshifters WSS300 (Outdated)"/>
      <sheetName val="Quickshifters"/>
      <sheetName val="WSS300 Dataloggers"/>
      <sheetName val="Dataloggers"/>
      <sheetName val="Superbike Suspension"/>
      <sheetName val="SST, SSP Suspension"/>
      <sheetName val="WSS300 Suspension"/>
      <sheetName val="Brakes"/>
      <sheetName val="Superport (inc NG) Brake MC"/>
      <sheetName val="Quick Break "/>
      <sheetName val="Engine Covers, Brake Protection"/>
      <sheetName val="WSS300 Permit Mods Honda"/>
      <sheetName val="WSS300 Permit Mods Kawasaki"/>
      <sheetName val="WSS300 Permit Mods KTM"/>
      <sheetName val="WSS300 Permit Mods Yamaha"/>
      <sheetName val="WSS300 Permit Mods Yamaha Eur 5"/>
      <sheetName val="WSS300 Permit Mods Yamaha (MA)"/>
      <sheetName val="WSS Number Colours"/>
      <sheetName val="Supersport Permit Modifications"/>
      <sheetName val="Supersport World (inc NG)"/>
      <sheetName val="Supersport National (inc NG)"/>
      <sheetName val="Supersport NG Ducati PanigaleV2"/>
      <sheetName val="Supersport NG Kawasaki ZX-6R"/>
      <sheetName val="SPP NG Kawasaki ZX-6R 636"/>
      <sheetName val="Supersport NG HONDA CBR 600 RR"/>
      <sheetName val="Supersport NG Yamaha R6 SSP NG"/>
      <sheetName val="Supersport NG Yamaha R9 SSP NG"/>
      <sheetName val="Superpsort NG MV Agusta F3800RR"/>
      <sheetName val="SSP NG Triumph ST765RS HJ7 "/>
      <sheetName val="SSP NG Triumph ST765RS HJ8 HK8"/>
      <sheetName val="Supersport NG Suzuki GSX-R750"/>
      <sheetName val="Supersport NG Qj Motors"/>
      <sheetName val="FIM_Yamaha_GYTR_R7_World_WRC"/>
      <sheetName val=" FIM Yamaha R3 bLU cRU World Cu"/>
      <sheetName val="Explosion Supression Systems"/>
      <sheetName val="Sheet2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forsakenmotorsports.com/collections/triple-clamps/products/suzuki-gsx-r600-750-triple-clamps-06?variant=40907432034419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ctronik.com/public/update/RulesTable_BSB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imon.lane@helperformance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piderracing.it/prodotto/supporto-mono-panigale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4829-F548-484A-AE6E-B7F2DED224D1}">
  <sheetPr>
    <pageSetUpPr fitToPage="1"/>
  </sheetPr>
  <dimension ref="B1:D30"/>
  <sheetViews>
    <sheetView tabSelected="1" workbookViewId="0">
      <selection activeCell="B31" sqref="B31"/>
    </sheetView>
  </sheetViews>
  <sheetFormatPr defaultColWidth="9.109375" defaultRowHeight="13.8"/>
  <cols>
    <col min="1" max="1" width="5.44140625" style="1" customWidth="1"/>
    <col min="2" max="2" width="82.6640625" style="1" customWidth="1"/>
    <col min="3" max="3" width="5.88671875" style="2" customWidth="1"/>
    <col min="4" max="4" width="116.109375" style="1" customWidth="1"/>
    <col min="5" max="16384" width="9.109375" style="1"/>
  </cols>
  <sheetData>
    <row r="1" spans="2:4" ht="14.4" thickBot="1"/>
    <row r="2" spans="2:4" ht="17.399999999999999">
      <c r="B2" s="557" t="s">
        <v>0</v>
      </c>
      <c r="C2" s="558"/>
      <c r="D2" s="559"/>
    </row>
    <row r="3" spans="2:4">
      <c r="B3" s="3" t="s">
        <v>1</v>
      </c>
      <c r="C3" s="412" t="s">
        <v>2</v>
      </c>
      <c r="D3" s="4" t="s">
        <v>3</v>
      </c>
    </row>
    <row r="4" spans="2:4" ht="5.25" customHeight="1">
      <c r="B4" s="5"/>
      <c r="C4" s="413"/>
      <c r="D4" s="6"/>
    </row>
    <row r="5" spans="2:4" ht="15" customHeight="1">
      <c r="B5" s="7"/>
      <c r="C5" s="414"/>
      <c r="D5" s="8"/>
    </row>
    <row r="6" spans="2:4" ht="15" customHeight="1">
      <c r="B6" s="7"/>
      <c r="C6" s="414"/>
      <c r="D6" s="8"/>
    </row>
    <row r="7" spans="2:4" ht="14.7" customHeight="1">
      <c r="B7" s="9" t="s">
        <v>1348</v>
      </c>
      <c r="C7" s="414"/>
      <c r="D7" s="11" t="s">
        <v>1170</v>
      </c>
    </row>
    <row r="8" spans="2:4" ht="14.7" customHeight="1">
      <c r="B8" s="12"/>
      <c r="C8" s="414"/>
      <c r="D8" s="10"/>
    </row>
    <row r="9" spans="2:4" ht="14.7" customHeight="1">
      <c r="B9" s="13" t="s">
        <v>1167</v>
      </c>
      <c r="C9" s="414"/>
      <c r="D9" s="10" t="s">
        <v>1171</v>
      </c>
    </row>
    <row r="10" spans="2:4" ht="14.7" customHeight="1">
      <c r="B10" s="13"/>
      <c r="C10" s="414"/>
      <c r="D10" s="10"/>
    </row>
    <row r="11" spans="2:4" ht="14.7" customHeight="1">
      <c r="B11" s="14" t="s">
        <v>1168</v>
      </c>
      <c r="C11" s="414"/>
      <c r="D11" s="10" t="s">
        <v>1346</v>
      </c>
    </row>
    <row r="12" spans="2:4" ht="14.7" customHeight="1">
      <c r="B12" s="14" t="s">
        <v>1169</v>
      </c>
      <c r="C12" s="414"/>
      <c r="D12" s="10" t="s">
        <v>1347</v>
      </c>
    </row>
    <row r="13" spans="2:4" ht="14.7" customHeight="1">
      <c r="B13" s="14"/>
      <c r="C13" s="414"/>
      <c r="D13" s="10"/>
    </row>
    <row r="14" spans="2:4" ht="14.7" customHeight="1">
      <c r="B14" s="15" t="s">
        <v>4</v>
      </c>
      <c r="C14" s="414"/>
      <c r="D14" s="10" t="s">
        <v>1346</v>
      </c>
    </row>
    <row r="15" spans="2:4" ht="14.7" customHeight="1">
      <c r="B15" s="14"/>
      <c r="C15" s="414"/>
      <c r="D15" s="10"/>
    </row>
    <row r="16" spans="2:4" ht="14.7" customHeight="1">
      <c r="B16" s="16"/>
      <c r="C16" s="414"/>
      <c r="D16" s="10"/>
    </row>
    <row r="17" spans="2:4" ht="14.7" customHeight="1">
      <c r="B17" s="17" t="s">
        <v>1172</v>
      </c>
      <c r="C17" s="414"/>
      <c r="D17" s="11" t="s">
        <v>1172</v>
      </c>
    </row>
    <row r="18" spans="2:4" ht="14.7" customHeight="1">
      <c r="B18" s="17" t="s">
        <v>5</v>
      </c>
      <c r="C18" s="414"/>
      <c r="D18" s="11" t="s">
        <v>1173</v>
      </c>
    </row>
    <row r="19" spans="2:4" ht="14.7" customHeight="1">
      <c r="B19" s="17" t="s">
        <v>6</v>
      </c>
      <c r="C19" s="414"/>
      <c r="D19" s="11" t="s">
        <v>1174</v>
      </c>
    </row>
    <row r="20" spans="2:4" ht="14.7" customHeight="1">
      <c r="B20" s="17" t="s">
        <v>7</v>
      </c>
      <c r="C20" s="414"/>
      <c r="D20" s="11" t="s">
        <v>1174</v>
      </c>
    </row>
    <row r="21" spans="2:4" ht="14.7" customHeight="1">
      <c r="B21" s="17" t="s">
        <v>8</v>
      </c>
      <c r="C21" s="414"/>
      <c r="D21" s="11" t="s">
        <v>1174</v>
      </c>
    </row>
    <row r="22" spans="2:4" ht="14.7" customHeight="1">
      <c r="B22" s="17" t="s">
        <v>9</v>
      </c>
      <c r="C22" s="414"/>
      <c r="D22" s="11" t="s">
        <v>1174</v>
      </c>
    </row>
    <row r="23" spans="2:4" ht="14.7" customHeight="1">
      <c r="B23" s="17" t="s">
        <v>10</v>
      </c>
      <c r="C23" s="414"/>
      <c r="D23" s="11" t="s">
        <v>1174</v>
      </c>
    </row>
    <row r="24" spans="2:4" ht="14.7" customHeight="1">
      <c r="B24" s="17" t="s">
        <v>11</v>
      </c>
      <c r="C24" s="414"/>
      <c r="D24" s="11" t="s">
        <v>1174</v>
      </c>
    </row>
    <row r="25" spans="2:4" ht="14.7" customHeight="1">
      <c r="B25" s="17" t="s">
        <v>12</v>
      </c>
      <c r="C25" s="414"/>
      <c r="D25" s="11" t="s">
        <v>1174</v>
      </c>
    </row>
    <row r="26" spans="2:4" ht="14.7" customHeight="1">
      <c r="B26" s="17" t="s">
        <v>13</v>
      </c>
      <c r="C26" s="414"/>
      <c r="D26" s="11" t="s">
        <v>1174</v>
      </c>
    </row>
    <row r="27" spans="2:4" ht="14.7" customHeight="1">
      <c r="B27" s="17" t="s">
        <v>1175</v>
      </c>
      <c r="C27" s="414"/>
      <c r="D27" s="526" t="s">
        <v>1174</v>
      </c>
    </row>
    <row r="28" spans="2:4" ht="14.7" customHeight="1" thickBot="1">
      <c r="B28" s="410"/>
      <c r="C28" s="415"/>
      <c r="D28" s="411"/>
    </row>
    <row r="29" spans="2:4" ht="14.7" customHeight="1"/>
    <row r="30" spans="2:4" ht="14.7" customHeight="1"/>
  </sheetData>
  <sheetProtection algorithmName="SHA-512" hashValue="meoLakqHPngmOT+7y1YaxHwU01wwVeuwxpMKiyOLdJzlFbkKlx+k7p9el6WVjll2Q4zSVH4dc/uYLXrQbm+HXQ==" saltValue="ZpHWjf5pzWdxnLVSjzFU/A==" spinCount="100000" sheet="1" objects="1" scenarios="1" selectLockedCells="1" selectUnlockedCells="1"/>
  <mergeCells count="1">
    <mergeCell ref="B2:D2"/>
  </mergeCells>
  <phoneticPr fontId="50" type="noConversion"/>
  <hyperlinks>
    <hyperlink ref="B7" location="'World Supersport Firmware'!A1" display="Supersport Control ECU Legal Firmwares" xr:uid="{E7DDABE8-9424-4510-BDBD-D40A78041E71}"/>
    <hyperlink ref="B19" location="'Supersport NG Ducati PanigaleV2'!A1" display="World Supersport Next Generation Permitted Modification and Parts Ducati" xr:uid="{8A2131E8-6E5B-4ABC-94CC-A34A8D7C30AF}"/>
    <hyperlink ref="B22:B25" location="'WSS300 Permit Mods KTM'!A1" display="World Supersport 300 Permitted Modification KTM" xr:uid="{94842AE1-25A4-4403-B319-84B5568D5E55}"/>
    <hyperlink ref="B22" location="'Supersport NG MV Agusta F3800RR'!A1" display="World Supersport Next Generation Permitted Modification and Parts MV Agusta" xr:uid="{A42F1C28-F0FF-41C1-BFD9-594F501A13AC}"/>
    <hyperlink ref="B23" location="'Supersport NG Suzuki GSX-R750'!A1" display="World Supersport Next Generation Permitted Modification and Parts Suzuki" xr:uid="{4DA6D1D7-D320-44EC-990A-AFBCD1564F25}"/>
    <hyperlink ref="B11" location="'Superport (inc NG) Brake MC'!A1" display="Supersport Master Cylinders" xr:uid="{121810DC-D294-429F-AC70-EB2F4048E6CC}"/>
    <hyperlink ref="B18" location="'Supersport BSS Rev Limit'!A1" display="British Supersport Next Generation Rev Limit" xr:uid="{B0898C36-0841-4C16-8091-B001EEA3A89A}"/>
    <hyperlink ref="B9" location="'SST, SSP Suspension'!A1" display="Superstock 1000/600, Supersport 600 Suspension" xr:uid="{295698E1-88F7-45F1-B27D-C4E998A19586}"/>
    <hyperlink ref="B12" location="'Supersport&amp;Stock Caliper Shims'!A1" display="Supersport and Superstock Brake Caliper Shims Heatsinks" xr:uid="{0B1D196A-BC9F-45F8-B958-06B89A395B54}"/>
    <hyperlink ref="B14" location="'Engine Covers, Brake Protection'!A1" display="Engine Covers and Brake Lever Protection" xr:uid="{FE8E2902-BBEC-40F4-B7D5-DB9D8910E43D}"/>
    <hyperlink ref="B24" location="'Supersport NG Triumph ST765'!A1" display="World Supersport Next Generation Permitted Modification and Parts Triumph" xr:uid="{79C0A1DF-B1FD-407F-B50D-F8ED869BC63A}"/>
    <hyperlink ref="B25" location="'Supersport NG Triumph ST765'!A1" display="World Supersport Next Generation Permitted Modification and Parts Triumph" xr:uid="{8B40A7F6-6268-4879-BDB7-17449F7FAF14}"/>
    <hyperlink ref="B20" location="'Supersport NG Honda'!A1" display="World Supersport Next Generation Permitted Modification and Parts Honda" xr:uid="{880AD325-6C63-495A-9962-81CAD62320BD}"/>
    <hyperlink ref="B21" location="'Supersport NG Kawasaki ZX-636R'!A1" display="Supersport Next Generation Permitted Modification and Parts Kawasaki ZX-6R (636)" xr:uid="{7A2FB32C-64AA-4394-B321-A3611A42F02E}"/>
    <hyperlink ref="B17" location="'Supersport BSS Rev Limit'!A1" display="British Supersport Next Generation Rev Limit" xr:uid="{4086A256-AD21-442D-9177-2B05E2B5BD68}"/>
    <hyperlink ref="B26" location="'Supersport (all) Yamaha R6'!A1" display="Supersport Next Generation Permitted Modification and Parts Yamaha R6" xr:uid="{CE55088C-73FA-4EAB-AE80-04BDFEF5E1C6}"/>
    <hyperlink ref="B27" location="'Supersport (all) Yamaha R6'!A1" display="Supersport Next Generation Permitted Modification and Parts Yamaha R6" xr:uid="{65D6973D-22B5-40D3-B412-651AEADD5503}"/>
  </hyperlinks>
  <pageMargins left="0.7" right="0.7" top="0.75" bottom="0.75" header="0.3" footer="0.3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FFC5-2E9A-405A-A5E7-EC5C0AA94038}">
  <dimension ref="A1:J51"/>
  <sheetViews>
    <sheetView workbookViewId="0"/>
  </sheetViews>
  <sheetFormatPr defaultRowHeight="14.4"/>
  <cols>
    <col min="1" max="1" width="8.88671875" style="24"/>
    <col min="2" max="2" width="21.44140625" style="24" customWidth="1"/>
    <col min="3" max="3" width="41.5546875" style="24" bestFit="1" customWidth="1"/>
    <col min="4" max="4" width="32.5546875" style="24" customWidth="1"/>
    <col min="5" max="5" width="6.77734375" style="24" customWidth="1"/>
    <col min="6" max="6" width="8.6640625" style="24" customWidth="1"/>
    <col min="7" max="7" width="14" style="24" customWidth="1"/>
    <col min="8" max="8" width="8.88671875" style="24"/>
    <col min="9" max="9" width="18.44140625" style="24" customWidth="1"/>
    <col min="10" max="10" width="44.33203125" style="24" customWidth="1"/>
    <col min="11" max="11" width="23.88671875" style="24" bestFit="1" customWidth="1"/>
    <col min="12" max="12" width="7.77734375" style="24" bestFit="1" customWidth="1"/>
    <col min="13" max="13" width="8.5546875" style="24" customWidth="1"/>
    <col min="14" max="14" width="9.21875" style="24" customWidth="1"/>
    <col min="15" max="16384" width="8.88671875" style="24"/>
  </cols>
  <sheetData>
    <row r="1" spans="1:7">
      <c r="A1" s="226"/>
      <c r="B1" s="674" t="s">
        <v>621</v>
      </c>
      <c r="C1" s="675"/>
      <c r="D1" s="675"/>
      <c r="E1" s="675"/>
      <c r="F1" s="675"/>
      <c r="G1" s="676"/>
    </row>
    <row r="2" spans="1:7">
      <c r="B2" s="706" t="s">
        <v>622</v>
      </c>
      <c r="C2" s="706"/>
      <c r="D2" s="706"/>
      <c r="E2" s="706"/>
      <c r="F2" s="706"/>
      <c r="G2" s="706"/>
    </row>
    <row r="3" spans="1:7">
      <c r="B3" s="706"/>
      <c r="C3" s="706"/>
      <c r="D3" s="706"/>
      <c r="E3" s="706"/>
      <c r="F3" s="706"/>
      <c r="G3" s="706"/>
    </row>
    <row r="4" spans="1:7" ht="15" thickBot="1"/>
    <row r="5" spans="1:7">
      <c r="B5" s="703" t="s">
        <v>617</v>
      </c>
      <c r="C5" s="704"/>
      <c r="D5" s="704"/>
      <c r="E5" s="704"/>
      <c r="F5" s="704"/>
      <c r="G5" s="705"/>
    </row>
    <row r="6" spans="1:7">
      <c r="B6" s="225" t="s">
        <v>357</v>
      </c>
      <c r="C6" s="27" t="s">
        <v>18</v>
      </c>
      <c r="D6" s="27" t="s">
        <v>22</v>
      </c>
      <c r="E6" s="27" t="s">
        <v>368</v>
      </c>
      <c r="F6" s="27" t="s">
        <v>623</v>
      </c>
      <c r="G6" s="37"/>
    </row>
    <row r="7" spans="1:7">
      <c r="B7" s="225" t="s">
        <v>624</v>
      </c>
      <c r="C7" s="298" t="s">
        <v>625</v>
      </c>
      <c r="D7" s="27" t="s">
        <v>626</v>
      </c>
      <c r="E7" s="27">
        <v>1</v>
      </c>
      <c r="F7" s="27">
        <v>2</v>
      </c>
      <c r="G7" s="299"/>
    </row>
    <row r="8" spans="1:7">
      <c r="B8" s="225" t="s">
        <v>624</v>
      </c>
      <c r="C8" s="298" t="s">
        <v>627</v>
      </c>
      <c r="D8" s="27" t="s">
        <v>628</v>
      </c>
      <c r="E8" s="27">
        <v>1</v>
      </c>
      <c r="F8" s="27">
        <v>8</v>
      </c>
      <c r="G8" s="299"/>
    </row>
    <row r="9" spans="1:7">
      <c r="B9" s="225" t="s">
        <v>624</v>
      </c>
      <c r="C9" s="298" t="s">
        <v>629</v>
      </c>
      <c r="D9" s="27" t="s">
        <v>630</v>
      </c>
      <c r="E9" s="27">
        <v>1</v>
      </c>
      <c r="F9" s="27">
        <v>8</v>
      </c>
      <c r="G9" s="299"/>
    </row>
    <row r="10" spans="1:7" ht="15" thickBot="1">
      <c r="B10" s="192" t="s">
        <v>624</v>
      </c>
      <c r="C10" s="300" t="s">
        <v>631</v>
      </c>
      <c r="D10" s="32" t="s">
        <v>632</v>
      </c>
      <c r="E10" s="32">
        <v>1</v>
      </c>
      <c r="F10" s="32">
        <v>8</v>
      </c>
      <c r="G10" s="301"/>
    </row>
    <row r="11" spans="1:7" ht="15" thickBot="1">
      <c r="B11" s="294"/>
      <c r="C11" s="302"/>
      <c r="D11" s="295"/>
      <c r="E11" s="296"/>
      <c r="F11" s="296"/>
      <c r="G11" s="297"/>
    </row>
    <row r="12" spans="1:7" ht="15" thickBot="1"/>
    <row r="13" spans="1:7">
      <c r="B13" s="703" t="s">
        <v>633</v>
      </c>
      <c r="C13" s="704"/>
      <c r="D13" s="704"/>
      <c r="E13" s="704"/>
      <c r="F13" s="704"/>
      <c r="G13" s="705"/>
    </row>
    <row r="14" spans="1:7">
      <c r="B14" s="225" t="s">
        <v>416</v>
      </c>
      <c r="C14" s="27" t="s">
        <v>18</v>
      </c>
      <c r="D14" s="27" t="s">
        <v>22</v>
      </c>
      <c r="E14" s="27" t="s">
        <v>634</v>
      </c>
      <c r="F14" s="27" t="s">
        <v>635</v>
      </c>
      <c r="G14" s="37"/>
    </row>
    <row r="15" spans="1:7">
      <c r="B15" s="225" t="s">
        <v>624</v>
      </c>
      <c r="C15" s="27" t="s">
        <v>636</v>
      </c>
      <c r="D15" s="27" t="s">
        <v>637</v>
      </c>
      <c r="E15" s="303">
        <v>0.7</v>
      </c>
      <c r="F15" s="27" t="s">
        <v>638</v>
      </c>
      <c r="G15" s="299"/>
    </row>
    <row r="16" spans="1:7">
      <c r="B16" s="225" t="s">
        <v>624</v>
      </c>
      <c r="C16" s="27" t="s">
        <v>639</v>
      </c>
      <c r="D16" s="27" t="s">
        <v>637</v>
      </c>
      <c r="E16" s="303">
        <v>0.6</v>
      </c>
      <c r="F16" s="27" t="s">
        <v>640</v>
      </c>
      <c r="G16" s="299"/>
    </row>
    <row r="17" spans="2:10">
      <c r="B17" s="225" t="s">
        <v>624</v>
      </c>
      <c r="C17" s="27" t="s">
        <v>641</v>
      </c>
      <c r="D17" s="27" t="s">
        <v>637</v>
      </c>
      <c r="E17" s="303">
        <v>0.55000000000000004</v>
      </c>
      <c r="F17" s="27" t="s">
        <v>642</v>
      </c>
      <c r="G17" s="299"/>
    </row>
    <row r="18" spans="2:10">
      <c r="B18" s="225" t="s">
        <v>624</v>
      </c>
      <c r="C18" s="27" t="s">
        <v>643</v>
      </c>
      <c r="D18" s="27" t="s">
        <v>637</v>
      </c>
      <c r="E18" s="303">
        <v>0.5</v>
      </c>
      <c r="F18" s="27" t="s">
        <v>644</v>
      </c>
      <c r="G18" s="299"/>
      <c r="J18" s="304"/>
    </row>
    <row r="19" spans="2:10">
      <c r="B19" s="225" t="s">
        <v>624</v>
      </c>
      <c r="C19" s="27" t="s">
        <v>645</v>
      </c>
      <c r="D19" s="27" t="s">
        <v>637</v>
      </c>
      <c r="E19" s="303">
        <v>0.45</v>
      </c>
      <c r="F19" s="27" t="s">
        <v>646</v>
      </c>
      <c r="G19" s="299"/>
      <c r="J19" s="304"/>
    </row>
    <row r="20" spans="2:10">
      <c r="B20" s="225" t="s">
        <v>624</v>
      </c>
      <c r="C20" s="27" t="s">
        <v>647</v>
      </c>
      <c r="D20" s="27" t="s">
        <v>648</v>
      </c>
      <c r="E20" s="303">
        <v>0.85</v>
      </c>
      <c r="F20" s="27" t="s">
        <v>649</v>
      </c>
      <c r="G20" s="299"/>
    </row>
    <row r="21" spans="2:10" ht="15" thickBot="1">
      <c r="B21" s="192" t="s">
        <v>624</v>
      </c>
      <c r="C21" s="32" t="s">
        <v>650</v>
      </c>
      <c r="D21" s="32" t="s">
        <v>651</v>
      </c>
      <c r="E21" s="305">
        <v>0.65</v>
      </c>
      <c r="F21" s="32" t="s">
        <v>649</v>
      </c>
      <c r="G21" s="301"/>
    </row>
    <row r="22" spans="2:10" ht="15" thickBot="1">
      <c r="B22" s="294"/>
      <c r="C22" s="302"/>
      <c r="D22" s="295"/>
      <c r="E22" s="296"/>
      <c r="F22" s="296"/>
      <c r="G22" s="297"/>
    </row>
    <row r="23" spans="2:10" ht="15" thickBot="1"/>
    <row r="24" spans="2:10">
      <c r="B24" s="703" t="s">
        <v>652</v>
      </c>
      <c r="C24" s="704"/>
      <c r="D24" s="704"/>
      <c r="E24" s="704"/>
      <c r="F24" s="704"/>
      <c r="G24" s="705"/>
    </row>
    <row r="25" spans="2:10">
      <c r="B25" s="225" t="s">
        <v>357</v>
      </c>
      <c r="C25" s="27" t="s">
        <v>18</v>
      </c>
      <c r="D25" s="27" t="s">
        <v>22</v>
      </c>
      <c r="E25" s="27" t="s">
        <v>368</v>
      </c>
      <c r="F25" s="27"/>
      <c r="G25" s="37"/>
    </row>
    <row r="26" spans="2:10">
      <c r="B26" s="225" t="s">
        <v>619</v>
      </c>
      <c r="C26" s="27" t="s">
        <v>21</v>
      </c>
      <c r="D26" s="27" t="s">
        <v>620</v>
      </c>
      <c r="E26" s="27"/>
      <c r="F26" s="27"/>
      <c r="G26" s="37"/>
    </row>
    <row r="27" spans="2:10">
      <c r="B27" s="225" t="s">
        <v>653</v>
      </c>
      <c r="C27" s="27" t="s">
        <v>21</v>
      </c>
      <c r="D27" s="27" t="s">
        <v>618</v>
      </c>
      <c r="E27" s="27"/>
      <c r="F27" s="27"/>
      <c r="G27" s="293"/>
    </row>
    <row r="28" spans="2:10">
      <c r="B28" s="225" t="s">
        <v>624</v>
      </c>
      <c r="C28" s="298" t="s">
        <v>654</v>
      </c>
      <c r="D28" s="27" t="s">
        <v>655</v>
      </c>
      <c r="E28" s="27"/>
      <c r="F28" s="27"/>
      <c r="G28" s="299"/>
    </row>
    <row r="29" spans="2:10">
      <c r="B29" s="225" t="s">
        <v>624</v>
      </c>
      <c r="C29" s="298" t="s">
        <v>656</v>
      </c>
      <c r="D29" s="27" t="s">
        <v>657</v>
      </c>
      <c r="E29" s="27"/>
      <c r="F29" s="27"/>
      <c r="G29" s="299"/>
    </row>
    <row r="30" spans="2:10">
      <c r="B30" s="225" t="s">
        <v>624</v>
      </c>
      <c r="C30" s="298" t="s">
        <v>658</v>
      </c>
      <c r="D30" s="27" t="s">
        <v>659</v>
      </c>
      <c r="E30" s="27"/>
      <c r="F30" s="27"/>
      <c r="G30" s="299"/>
    </row>
    <row r="31" spans="2:10">
      <c r="B31" s="225" t="s">
        <v>624</v>
      </c>
      <c r="C31" s="298" t="s">
        <v>660</v>
      </c>
      <c r="D31" s="27" t="s">
        <v>661</v>
      </c>
      <c r="E31" s="27"/>
      <c r="F31" s="27"/>
      <c r="G31" s="299"/>
    </row>
    <row r="32" spans="2:10">
      <c r="B32" s="225" t="s">
        <v>624</v>
      </c>
      <c r="C32" s="298" t="s">
        <v>662</v>
      </c>
      <c r="D32" s="27" t="s">
        <v>663</v>
      </c>
      <c r="E32" s="27"/>
      <c r="F32" s="27"/>
      <c r="G32" s="299"/>
    </row>
    <row r="33" spans="2:7">
      <c r="B33" s="225" t="s">
        <v>624</v>
      </c>
      <c r="C33" s="298" t="s">
        <v>664</v>
      </c>
      <c r="D33" s="27" t="s">
        <v>665</v>
      </c>
      <c r="E33" s="27"/>
      <c r="F33" s="27"/>
      <c r="G33" s="299"/>
    </row>
    <row r="34" spans="2:7">
      <c r="B34" s="225" t="s">
        <v>624</v>
      </c>
      <c r="C34" s="27" t="s">
        <v>666</v>
      </c>
      <c r="D34" s="27" t="s">
        <v>667</v>
      </c>
      <c r="E34" s="27"/>
      <c r="F34" s="27"/>
      <c r="G34" s="299"/>
    </row>
    <row r="35" spans="2:7" ht="15" thickBot="1">
      <c r="B35" s="289"/>
      <c r="C35" s="290"/>
      <c r="D35" s="290"/>
      <c r="E35" s="290"/>
      <c r="F35" s="290"/>
      <c r="G35" s="291"/>
    </row>
    <row r="36" spans="2:7" ht="15" thickBot="1"/>
    <row r="37" spans="2:7">
      <c r="B37" s="703" t="s">
        <v>1345</v>
      </c>
      <c r="C37" s="704"/>
      <c r="D37" s="704" t="s">
        <v>432</v>
      </c>
      <c r="E37" s="704" t="s">
        <v>433</v>
      </c>
      <c r="F37" s="704"/>
      <c r="G37" s="705"/>
    </row>
    <row r="38" spans="2:7">
      <c r="B38" s="239" t="s">
        <v>18</v>
      </c>
      <c r="C38" s="240" t="s">
        <v>22</v>
      </c>
      <c r="D38" s="240" t="s">
        <v>416</v>
      </c>
      <c r="E38" s="240" t="s">
        <v>368</v>
      </c>
      <c r="F38" s="240" t="s">
        <v>623</v>
      </c>
      <c r="G38" s="241" t="s">
        <v>20</v>
      </c>
    </row>
    <row r="39" spans="2:7">
      <c r="B39" s="225" t="s">
        <v>668</v>
      </c>
      <c r="C39" s="27" t="s">
        <v>669</v>
      </c>
      <c r="D39" s="27" t="s">
        <v>624</v>
      </c>
      <c r="E39" s="27">
        <v>1</v>
      </c>
      <c r="F39" s="27">
        <v>1</v>
      </c>
      <c r="G39" s="306"/>
    </row>
    <row r="40" spans="2:7">
      <c r="B40" s="225" t="s">
        <v>670</v>
      </c>
      <c r="C40" s="27" t="s">
        <v>671</v>
      </c>
      <c r="D40" s="27" t="s">
        <v>624</v>
      </c>
      <c r="E40" s="27">
        <v>1</v>
      </c>
      <c r="F40" s="27">
        <v>2</v>
      </c>
      <c r="G40" s="306"/>
    </row>
    <row r="41" spans="2:7">
      <c r="B41" s="225" t="s">
        <v>672</v>
      </c>
      <c r="C41" s="27" t="s">
        <v>673</v>
      </c>
      <c r="D41" s="27" t="s">
        <v>624</v>
      </c>
      <c r="E41" s="27">
        <v>1</v>
      </c>
      <c r="F41" s="27">
        <v>2</v>
      </c>
      <c r="G41" s="306"/>
    </row>
    <row r="42" spans="2:7">
      <c r="B42" s="225" t="s">
        <v>674</v>
      </c>
      <c r="C42" s="27" t="s">
        <v>675</v>
      </c>
      <c r="D42" s="27" t="s">
        <v>624</v>
      </c>
      <c r="E42" s="27">
        <v>1</v>
      </c>
      <c r="F42" s="27">
        <v>2</v>
      </c>
      <c r="G42" s="306"/>
    </row>
    <row r="43" spans="2:7">
      <c r="B43" s="225" t="s">
        <v>676</v>
      </c>
      <c r="C43" s="27" t="s">
        <v>677</v>
      </c>
      <c r="D43" s="27" t="s">
        <v>624</v>
      </c>
      <c r="E43" s="27">
        <v>1</v>
      </c>
      <c r="F43" s="27">
        <v>2</v>
      </c>
      <c r="G43" s="306"/>
    </row>
    <row r="44" spans="2:7">
      <c r="B44" s="225" t="s">
        <v>678</v>
      </c>
      <c r="C44" s="27" t="s">
        <v>679</v>
      </c>
      <c r="D44" s="27" t="s">
        <v>624</v>
      </c>
      <c r="E44" s="27">
        <v>1</v>
      </c>
      <c r="F44" s="27">
        <v>2</v>
      </c>
      <c r="G44" s="306"/>
    </row>
    <row r="45" spans="2:7">
      <c r="B45" s="225" t="s">
        <v>680</v>
      </c>
      <c r="C45" s="27" t="s">
        <v>681</v>
      </c>
      <c r="D45" s="27" t="s">
        <v>624</v>
      </c>
      <c r="E45" s="27">
        <v>1</v>
      </c>
      <c r="F45" s="27">
        <v>2</v>
      </c>
      <c r="G45" s="306"/>
    </row>
    <row r="46" spans="2:7">
      <c r="B46" s="225" t="s">
        <v>682</v>
      </c>
      <c r="C46" s="27" t="s">
        <v>683</v>
      </c>
      <c r="D46" s="27" t="s">
        <v>624</v>
      </c>
      <c r="E46" s="27">
        <v>1</v>
      </c>
      <c r="F46" s="27">
        <v>2</v>
      </c>
      <c r="G46" s="306"/>
    </row>
    <row r="47" spans="2:7">
      <c r="B47" s="225" t="s">
        <v>684</v>
      </c>
      <c r="C47" s="27" t="s">
        <v>685</v>
      </c>
      <c r="D47" s="27" t="s">
        <v>624</v>
      </c>
      <c r="E47" s="27">
        <v>1</v>
      </c>
      <c r="F47" s="27">
        <v>1</v>
      </c>
      <c r="G47" s="306"/>
    </row>
    <row r="48" spans="2:7">
      <c r="B48" s="225" t="s">
        <v>686</v>
      </c>
      <c r="C48" s="27" t="s">
        <v>687</v>
      </c>
      <c r="D48" s="27" t="s">
        <v>624</v>
      </c>
      <c r="E48" s="27">
        <v>1</v>
      </c>
      <c r="F48" s="27">
        <v>1</v>
      </c>
      <c r="G48" s="306"/>
    </row>
    <row r="49" spans="2:7">
      <c r="B49" s="225" t="s">
        <v>688</v>
      </c>
      <c r="C49" s="27" t="s">
        <v>689</v>
      </c>
      <c r="D49" s="27" t="s">
        <v>690</v>
      </c>
      <c r="E49" s="27">
        <v>1</v>
      </c>
      <c r="F49" s="27">
        <v>1</v>
      </c>
      <c r="G49" s="306"/>
    </row>
    <row r="50" spans="2:7">
      <c r="B50" s="225" t="s">
        <v>691</v>
      </c>
      <c r="C50" s="27" t="s">
        <v>692</v>
      </c>
      <c r="D50" s="27" t="s">
        <v>690</v>
      </c>
      <c r="E50" s="27">
        <v>1</v>
      </c>
      <c r="F50" s="27">
        <v>1</v>
      </c>
      <c r="G50" s="306"/>
    </row>
    <row r="51" spans="2:7" ht="15" thickBot="1">
      <c r="B51" s="289"/>
      <c r="C51" s="290"/>
      <c r="D51" s="290"/>
      <c r="E51" s="290"/>
      <c r="F51" s="290"/>
      <c r="G51" s="291"/>
    </row>
  </sheetData>
  <sheetProtection algorithmName="SHA-512" hashValue="FCeMsohLao7I05l/SkmSOzOImzR0ydOgkQNm6YH0MRvq8oIO2eqEMrVW6vC7vIw4k5lXVOAyWmLFojWueZzIZw==" saltValue="pqDBQyZ2coyWps4ITbCvew==" spinCount="100000" sheet="1" objects="1" scenarios="1" selectLockedCells="1" selectUnlockedCells="1"/>
  <mergeCells count="6">
    <mergeCell ref="B37:G37"/>
    <mergeCell ref="B1:G1"/>
    <mergeCell ref="B2:G3"/>
    <mergeCell ref="B5:G5"/>
    <mergeCell ref="B13:G13"/>
    <mergeCell ref="B24:G2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3B13-6D18-4B30-BF57-229599D2CF71}">
  <dimension ref="A1:D23"/>
  <sheetViews>
    <sheetView workbookViewId="0"/>
  </sheetViews>
  <sheetFormatPr defaultRowHeight="14.4"/>
  <cols>
    <col min="1" max="1" width="8.88671875" style="24"/>
    <col min="2" max="2" width="34.109375" style="24" customWidth="1"/>
    <col min="3" max="3" width="41.21875" style="24" customWidth="1"/>
    <col min="4" max="4" width="21.109375" style="24" customWidth="1"/>
    <col min="5" max="16384" width="8.88671875" style="24"/>
  </cols>
  <sheetData>
    <row r="1" spans="1:4">
      <c r="A1" s="226"/>
      <c r="B1" s="707" t="s">
        <v>693</v>
      </c>
      <c r="C1" s="707"/>
      <c r="D1" s="707"/>
    </row>
    <row r="3" spans="1:4">
      <c r="B3" s="24" t="s">
        <v>694</v>
      </c>
    </row>
    <row r="4" spans="1:4">
      <c r="B4" s="24" t="s">
        <v>345</v>
      </c>
      <c r="C4" s="24" t="s">
        <v>695</v>
      </c>
    </row>
    <row r="5" spans="1:4">
      <c r="B5" s="24" t="s">
        <v>696</v>
      </c>
      <c r="C5" s="24" t="s">
        <v>697</v>
      </c>
    </row>
    <row r="6" spans="1:4">
      <c r="D6" s="307"/>
    </row>
    <row r="7" spans="1:4" ht="15" thickBot="1"/>
    <row r="8" spans="1:4">
      <c r="B8" s="708" t="s">
        <v>617</v>
      </c>
      <c r="C8" s="709"/>
      <c r="D8" s="710"/>
    </row>
    <row r="9" spans="1:4">
      <c r="B9" s="225" t="s">
        <v>18</v>
      </c>
      <c r="C9" s="27" t="s">
        <v>22</v>
      </c>
      <c r="D9" s="37" t="s">
        <v>368</v>
      </c>
    </row>
    <row r="10" spans="1:4">
      <c r="B10" s="225"/>
      <c r="C10" s="27" t="s">
        <v>698</v>
      </c>
      <c r="D10" s="37"/>
    </row>
    <row r="11" spans="1:4" ht="2.7" customHeight="1">
      <c r="B11" s="308"/>
      <c r="C11" s="309"/>
      <c r="D11" s="310"/>
    </row>
    <row r="12" spans="1:4">
      <c r="B12" s="311" t="s">
        <v>699</v>
      </c>
      <c r="C12" s="312" t="s">
        <v>700</v>
      </c>
      <c r="D12" s="313">
        <v>24</v>
      </c>
    </row>
    <row r="13" spans="1:4">
      <c r="B13" s="311" t="s">
        <v>701</v>
      </c>
      <c r="C13" s="312" t="s">
        <v>702</v>
      </c>
      <c r="D13" s="313">
        <v>12</v>
      </c>
    </row>
    <row r="14" spans="1:4">
      <c r="B14" s="311" t="s">
        <v>703</v>
      </c>
      <c r="C14" s="312" t="s">
        <v>704</v>
      </c>
      <c r="D14" s="313">
        <v>12</v>
      </c>
    </row>
    <row r="15" spans="1:4">
      <c r="B15" s="311" t="s">
        <v>705</v>
      </c>
      <c r="C15" s="312" t="s">
        <v>706</v>
      </c>
      <c r="D15" s="313">
        <v>6</v>
      </c>
    </row>
    <row r="16" spans="1:4" ht="15" thickBot="1">
      <c r="B16" s="314"/>
      <c r="C16" s="315" t="s">
        <v>20</v>
      </c>
      <c r="D16" s="316"/>
    </row>
    <row r="17" spans="2:4">
      <c r="B17" s="308"/>
      <c r="C17" s="309"/>
      <c r="D17" s="310"/>
    </row>
    <row r="18" spans="2:4" ht="12.6" customHeight="1">
      <c r="B18" s="308"/>
      <c r="C18" s="309"/>
      <c r="D18" s="310"/>
    </row>
    <row r="19" spans="2:4">
      <c r="B19" s="311" t="s">
        <v>707</v>
      </c>
      <c r="C19" s="312" t="s">
        <v>708</v>
      </c>
      <c r="D19" s="313">
        <v>1</v>
      </c>
    </row>
    <row r="20" spans="2:4" ht="15" thickBot="1">
      <c r="B20" s="317"/>
      <c r="C20" s="318" t="s">
        <v>20</v>
      </c>
      <c r="D20" s="319"/>
    </row>
    <row r="22" spans="2:4">
      <c r="B22" s="24" t="s">
        <v>1357</v>
      </c>
    </row>
    <row r="23" spans="2:4">
      <c r="B23" s="235"/>
    </row>
  </sheetData>
  <sheetProtection algorithmName="SHA-512" hashValue="jo46zuCGEUw6JNKpr+JgE6WZUIv9L50ru+s5pAY9xXtXKrrM0tU2Sxjy94Nsj4loe6SusiCQ6+4jkRvyWhm0hg==" saltValue="sB1phmLcj5ynmV2Osy20nA==" spinCount="100000" sheet="1" objects="1" scenarios="1" selectLockedCells="1" selectUnlockedCells="1"/>
  <mergeCells count="2">
    <mergeCell ref="B1:D1"/>
    <mergeCell ref="B8:D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C8E1-51D0-435F-ADC0-B2BE418D7712}">
  <dimension ref="A1:O30"/>
  <sheetViews>
    <sheetView workbookViewId="0"/>
  </sheetViews>
  <sheetFormatPr defaultRowHeight="14.4"/>
  <cols>
    <col min="1" max="1" width="8.88671875" style="24"/>
    <col min="2" max="2" width="26.109375" style="24" customWidth="1"/>
    <col min="3" max="3" width="39.109375" style="24" customWidth="1"/>
    <col min="4" max="4" width="17.109375" style="24" customWidth="1"/>
    <col min="5" max="6" width="8.88671875" style="24"/>
    <col min="7" max="7" width="21.21875" style="24" customWidth="1"/>
    <col min="8" max="8" width="35.6640625" style="24" bestFit="1" customWidth="1"/>
    <col min="9" max="9" width="29.21875" style="24" customWidth="1"/>
    <col min="10" max="10" width="6.5546875" style="24" customWidth="1"/>
    <col min="11" max="11" width="5" style="24" customWidth="1"/>
    <col min="12" max="12" width="11.88671875" style="24" customWidth="1"/>
    <col min="13" max="13" width="15.77734375" style="24" customWidth="1"/>
    <col min="14" max="16384" width="8.88671875" style="24"/>
  </cols>
  <sheetData>
    <row r="1" spans="1:13">
      <c r="A1" s="226"/>
      <c r="B1" s="707" t="s">
        <v>709</v>
      </c>
      <c r="C1" s="707"/>
      <c r="D1" s="707"/>
    </row>
    <row r="3" spans="1:13">
      <c r="B3" s="282" t="s">
        <v>345</v>
      </c>
      <c r="C3" s="282" t="s">
        <v>695</v>
      </c>
      <c r="D3" s="282"/>
    </row>
    <row r="4" spans="1:13">
      <c r="B4" s="282"/>
      <c r="C4" s="282"/>
      <c r="D4" s="282"/>
    </row>
    <row r="5" spans="1:13" ht="15" thickBot="1"/>
    <row r="6" spans="1:13" ht="15" thickBot="1">
      <c r="B6" s="711" t="s">
        <v>617</v>
      </c>
      <c r="C6" s="712"/>
      <c r="D6" s="713"/>
      <c r="G6" s="714" t="s">
        <v>1339</v>
      </c>
      <c r="H6" s="715"/>
      <c r="I6" s="716"/>
      <c r="J6" s="320"/>
      <c r="K6" s="711"/>
      <c r="L6" s="712"/>
      <c r="M6" s="713"/>
    </row>
    <row r="7" spans="1:13">
      <c r="B7" s="225" t="s">
        <v>18</v>
      </c>
      <c r="C7" s="27" t="s">
        <v>22</v>
      </c>
      <c r="D7" s="37" t="s">
        <v>368</v>
      </c>
      <c r="G7" s="261" t="s">
        <v>18</v>
      </c>
      <c r="H7" s="262" t="s">
        <v>22</v>
      </c>
      <c r="I7" s="262" t="s">
        <v>416</v>
      </c>
      <c r="J7" s="262"/>
      <c r="K7" s="262" t="s">
        <v>368</v>
      </c>
      <c r="L7" s="262"/>
      <c r="M7" s="263"/>
    </row>
    <row r="8" spans="1:13">
      <c r="B8" s="225" t="s">
        <v>710</v>
      </c>
      <c r="C8" s="27" t="s">
        <v>711</v>
      </c>
      <c r="D8" s="37"/>
      <c r="G8" s="225"/>
      <c r="H8" s="27"/>
      <c r="I8" s="27"/>
      <c r="J8" s="27"/>
      <c r="K8" s="27"/>
      <c r="L8" s="264"/>
      <c r="M8" s="265"/>
    </row>
    <row r="9" spans="1:13" ht="15" thickBot="1">
      <c r="B9" s="225" t="s">
        <v>696</v>
      </c>
      <c r="C9" s="27" t="s">
        <v>712</v>
      </c>
      <c r="D9" s="37"/>
      <c r="G9" s="192"/>
      <c r="H9" s="32"/>
      <c r="I9" s="32"/>
      <c r="J9" s="32"/>
      <c r="K9" s="32"/>
      <c r="L9" s="266"/>
      <c r="M9" s="267"/>
    </row>
    <row r="10" spans="1:13">
      <c r="B10" s="225" t="s">
        <v>713</v>
      </c>
      <c r="C10" s="27" t="s">
        <v>714</v>
      </c>
      <c r="D10" s="37" t="s">
        <v>62</v>
      </c>
    </row>
    <row r="11" spans="1:13">
      <c r="B11" s="225" t="s">
        <v>715</v>
      </c>
      <c r="C11" s="27" t="s">
        <v>716</v>
      </c>
      <c r="D11" s="37">
        <v>1</v>
      </c>
    </row>
    <row r="12" spans="1:13" ht="15" thickBot="1">
      <c r="B12" s="308"/>
      <c r="C12" s="309"/>
      <c r="D12" s="310"/>
    </row>
    <row r="13" spans="1:13" ht="15" thickBot="1">
      <c r="G13" s="714" t="s">
        <v>1342</v>
      </c>
      <c r="H13" s="715"/>
      <c r="I13" s="716"/>
      <c r="J13" s="320"/>
      <c r="K13" s="711"/>
      <c r="L13" s="712"/>
      <c r="M13" s="713"/>
    </row>
    <row r="14" spans="1:13" ht="15" thickBot="1">
      <c r="G14" s="261" t="s">
        <v>18</v>
      </c>
      <c r="H14" s="262" t="s">
        <v>22</v>
      </c>
      <c r="I14" s="262" t="s">
        <v>416</v>
      </c>
      <c r="J14" s="262"/>
      <c r="K14" s="262" t="s">
        <v>368</v>
      </c>
      <c r="L14" s="262"/>
      <c r="M14" s="263"/>
    </row>
    <row r="15" spans="1:13">
      <c r="B15" s="711" t="s">
        <v>717</v>
      </c>
      <c r="C15" s="712"/>
      <c r="D15" s="713"/>
      <c r="G15" s="225" t="s">
        <v>718</v>
      </c>
      <c r="H15" s="27" t="s">
        <v>719</v>
      </c>
      <c r="I15" s="27" t="s">
        <v>720</v>
      </c>
      <c r="J15" s="27"/>
      <c r="K15" s="27">
        <v>1</v>
      </c>
      <c r="L15" s="264"/>
      <c r="M15" s="265"/>
    </row>
    <row r="16" spans="1:13" ht="15" thickBot="1">
      <c r="B16" s="321" t="s">
        <v>357</v>
      </c>
      <c r="C16" s="27" t="s">
        <v>22</v>
      </c>
      <c r="D16" s="37" t="s">
        <v>368</v>
      </c>
      <c r="G16" s="192"/>
      <c r="H16" s="32"/>
      <c r="I16" s="32"/>
      <c r="J16" s="32"/>
      <c r="K16" s="32"/>
      <c r="L16" s="266"/>
      <c r="M16" s="267"/>
    </row>
    <row r="17" spans="2:15" ht="15" thickBot="1">
      <c r="B17" s="717" t="s">
        <v>721</v>
      </c>
      <c r="C17" s="718"/>
      <c r="D17" s="39">
        <v>1</v>
      </c>
    </row>
    <row r="18" spans="2:15">
      <c r="B18" s="286"/>
      <c r="C18" s="292"/>
      <c r="D18" s="288"/>
    </row>
    <row r="19" spans="2:15" ht="15" thickBot="1"/>
    <row r="20" spans="2:15" ht="15" thickBot="1">
      <c r="G20" s="714" t="s">
        <v>1343</v>
      </c>
      <c r="H20" s="715"/>
      <c r="I20" s="716"/>
      <c r="J20" s="320"/>
      <c r="K20" s="711"/>
      <c r="L20" s="712"/>
      <c r="M20" s="713"/>
    </row>
    <row r="21" spans="2:15">
      <c r="B21" s="235" t="s">
        <v>722</v>
      </c>
      <c r="G21" s="261" t="s">
        <v>18</v>
      </c>
      <c r="H21" s="262" t="s">
        <v>22</v>
      </c>
      <c r="I21" s="262" t="s">
        <v>416</v>
      </c>
      <c r="J21" s="262"/>
      <c r="K21" s="262" t="s">
        <v>368</v>
      </c>
      <c r="L21" s="262"/>
      <c r="M21" s="263"/>
    </row>
    <row r="22" spans="2:15">
      <c r="G22" s="225" t="s">
        <v>723</v>
      </c>
      <c r="H22" s="27" t="s">
        <v>724</v>
      </c>
      <c r="I22" s="27" t="s">
        <v>720</v>
      </c>
      <c r="J22" s="27"/>
      <c r="K22" s="27">
        <v>1</v>
      </c>
      <c r="L22" s="264"/>
      <c r="M22" s="265"/>
    </row>
    <row r="23" spans="2:15">
      <c r="G23" s="322" t="s">
        <v>725</v>
      </c>
      <c r="H23" s="30" t="s">
        <v>724</v>
      </c>
      <c r="I23" s="30" t="s">
        <v>726</v>
      </c>
      <c r="J23" s="30"/>
      <c r="K23" s="30">
        <v>1</v>
      </c>
      <c r="L23" s="323"/>
      <c r="M23" s="324"/>
    </row>
    <row r="24" spans="2:15" ht="15" thickBot="1">
      <c r="G24" s="192"/>
      <c r="H24" s="32"/>
      <c r="I24" s="32"/>
      <c r="J24" s="32"/>
      <c r="K24" s="32"/>
      <c r="L24" s="266"/>
      <c r="M24" s="267"/>
    </row>
    <row r="26" spans="2:15" ht="15" thickBot="1"/>
    <row r="27" spans="2:15" ht="15" thickBot="1">
      <c r="G27" s="714" t="s">
        <v>1344</v>
      </c>
      <c r="H27" s="715"/>
      <c r="I27" s="716"/>
      <c r="J27" s="320" t="s">
        <v>727</v>
      </c>
      <c r="K27" s="711"/>
      <c r="L27" s="712"/>
      <c r="M27" s="713"/>
      <c r="O27" s="36"/>
    </row>
    <row r="28" spans="2:15">
      <c r="G28" s="261" t="s">
        <v>18</v>
      </c>
      <c r="H28" s="262" t="s">
        <v>22</v>
      </c>
      <c r="I28" s="262" t="s">
        <v>416</v>
      </c>
      <c r="J28" s="262"/>
      <c r="K28" s="262" t="s">
        <v>368</v>
      </c>
      <c r="L28" s="262"/>
      <c r="M28" s="263"/>
    </row>
    <row r="29" spans="2:15">
      <c r="G29" s="225" t="s">
        <v>728</v>
      </c>
      <c r="H29" s="27" t="s">
        <v>729</v>
      </c>
      <c r="I29" s="27" t="s">
        <v>730</v>
      </c>
      <c r="J29" s="325" t="s">
        <v>727</v>
      </c>
      <c r="K29" s="27">
        <v>1</v>
      </c>
      <c r="L29" s="326"/>
      <c r="M29" s="265"/>
    </row>
    <row r="30" spans="2:15" ht="15" thickBot="1">
      <c r="G30" s="192" t="s">
        <v>731</v>
      </c>
      <c r="H30" s="32" t="s">
        <v>732</v>
      </c>
      <c r="I30" s="32" t="s">
        <v>733</v>
      </c>
      <c r="J30" s="32"/>
      <c r="K30" s="32">
        <v>1</v>
      </c>
      <c r="L30" s="266"/>
      <c r="M30" s="267"/>
    </row>
  </sheetData>
  <sheetProtection algorithmName="SHA-512" hashValue="setDuWKQ9KXOv501I96+SmPDfYHr1bf+t/V08cikp3AGqmTNcg8P7h/GkawM2+LoLiMlW3ej4VAbuEDbaPvqhA==" saltValue="PONK/VP9yp0BiAJ4UEue7Q==" spinCount="100000" sheet="1" objects="1" scenarios="1" selectLockedCells="1" selectUnlockedCells="1"/>
  <mergeCells count="12">
    <mergeCell ref="B15:D15"/>
    <mergeCell ref="B17:C17"/>
    <mergeCell ref="G20:I20"/>
    <mergeCell ref="K20:M20"/>
    <mergeCell ref="G27:I27"/>
    <mergeCell ref="K27:M27"/>
    <mergeCell ref="B1:D1"/>
    <mergeCell ref="B6:D6"/>
    <mergeCell ref="G6:I6"/>
    <mergeCell ref="K6:M6"/>
    <mergeCell ref="G13:I13"/>
    <mergeCell ref="K13:M13"/>
  </mergeCells>
  <hyperlinks>
    <hyperlink ref="J29" r:id="rId1" xr:uid="{BE1B694E-1338-46CD-892B-E8C55E3C9306}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AAA6-71A9-477D-BAD5-8C81832D2037}">
  <dimension ref="A1:S165"/>
  <sheetViews>
    <sheetView workbookViewId="0"/>
  </sheetViews>
  <sheetFormatPr defaultRowHeight="14.4"/>
  <cols>
    <col min="1" max="1" width="8.88671875" style="24"/>
    <col min="2" max="2" width="18.109375" style="24" customWidth="1"/>
    <col min="3" max="3" width="34.21875" style="24" customWidth="1"/>
    <col min="4" max="4" width="30.109375" style="24" bestFit="1" customWidth="1"/>
    <col min="5" max="5" width="15.109375" style="24" customWidth="1"/>
    <col min="6" max="6" width="8.88671875" style="24"/>
    <col min="7" max="7" width="18.77734375" style="24" customWidth="1"/>
    <col min="8" max="8" width="16.109375" style="24" customWidth="1"/>
    <col min="9" max="9" width="32.33203125" style="24" customWidth="1"/>
    <col min="10" max="10" width="12.77734375" style="24" customWidth="1"/>
    <col min="11" max="11" width="13.6640625" style="24" customWidth="1"/>
    <col min="12" max="12" width="8.88671875" style="24"/>
    <col min="13" max="13" width="16.77734375" style="24" bestFit="1" customWidth="1"/>
    <col min="14" max="14" width="43.33203125" style="24" bestFit="1" customWidth="1"/>
    <col min="15" max="15" width="19.33203125" style="24" bestFit="1" customWidth="1"/>
    <col min="16" max="16" width="4" style="24" bestFit="1" customWidth="1"/>
    <col min="17" max="17" width="3.6640625" style="24" bestFit="1" customWidth="1"/>
    <col min="18" max="16384" width="8.88671875" style="24"/>
  </cols>
  <sheetData>
    <row r="1" spans="1:19">
      <c r="A1" s="226"/>
      <c r="B1" s="731" t="s">
        <v>734</v>
      </c>
      <c r="C1" s="731"/>
      <c r="D1" s="731"/>
      <c r="E1" s="327"/>
    </row>
    <row r="3" spans="1:19">
      <c r="B3" s="24" t="s">
        <v>694</v>
      </c>
    </row>
    <row r="4" spans="1:19">
      <c r="B4" s="24" t="s">
        <v>735</v>
      </c>
    </row>
    <row r="5" spans="1:19">
      <c r="B5" s="24" t="s">
        <v>736</v>
      </c>
      <c r="C5" s="24" t="s">
        <v>695</v>
      </c>
    </row>
    <row r="6" spans="1:19">
      <c r="B6" s="24" t="s">
        <v>737</v>
      </c>
    </row>
    <row r="8" spans="1:19" ht="15" thickBot="1"/>
    <row r="9" spans="1:19">
      <c r="B9" s="725" t="s">
        <v>741</v>
      </c>
      <c r="C9" s="726"/>
      <c r="D9" s="726"/>
      <c r="E9" s="727"/>
    </row>
    <row r="10" spans="1:19">
      <c r="B10" s="345" t="s">
        <v>17</v>
      </c>
      <c r="C10" s="346" t="s">
        <v>22</v>
      </c>
      <c r="D10" s="346" t="s">
        <v>18</v>
      </c>
      <c r="E10" s="347" t="s">
        <v>357</v>
      </c>
    </row>
    <row r="11" spans="1:19" ht="15" thickBot="1">
      <c r="B11" s="351" t="s">
        <v>750</v>
      </c>
      <c r="C11" s="24" t="s">
        <v>751</v>
      </c>
      <c r="E11" s="352" t="s">
        <v>752</v>
      </c>
    </row>
    <row r="12" spans="1:19" ht="15" thickBot="1">
      <c r="B12" s="354" t="s">
        <v>754</v>
      </c>
      <c r="C12" s="355"/>
      <c r="D12" s="355"/>
      <c r="E12" s="356"/>
      <c r="G12" s="732" t="s">
        <v>353</v>
      </c>
      <c r="H12" s="733"/>
      <c r="I12" s="733"/>
      <c r="J12" s="734"/>
      <c r="M12" s="719" t="s">
        <v>1339</v>
      </c>
      <c r="N12" s="720"/>
      <c r="O12" s="721"/>
      <c r="P12" s="344"/>
      <c r="Q12" s="722"/>
      <c r="R12" s="723"/>
      <c r="S12" s="724"/>
    </row>
    <row r="13" spans="1:19">
      <c r="B13" s="357" t="s">
        <v>756</v>
      </c>
      <c r="C13" s="358" t="s">
        <v>757</v>
      </c>
      <c r="D13" s="358" t="s">
        <v>758</v>
      </c>
      <c r="E13" s="359" t="s">
        <v>759</v>
      </c>
      <c r="G13" s="239" t="s">
        <v>18</v>
      </c>
      <c r="H13" s="27" t="s">
        <v>22</v>
      </c>
      <c r="I13" s="27" t="s">
        <v>19</v>
      </c>
      <c r="J13" s="37" t="s">
        <v>357</v>
      </c>
      <c r="M13" s="261" t="s">
        <v>18</v>
      </c>
      <c r="N13" s="262" t="s">
        <v>22</v>
      </c>
      <c r="O13" s="262" t="s">
        <v>416</v>
      </c>
      <c r="P13" s="262"/>
      <c r="Q13" s="262" t="s">
        <v>368</v>
      </c>
      <c r="R13" s="262"/>
      <c r="S13" s="263"/>
    </row>
    <row r="14" spans="1:19" ht="15" thickBot="1">
      <c r="B14" s="360"/>
      <c r="C14" s="361"/>
      <c r="D14" s="361"/>
      <c r="E14" s="362"/>
      <c r="G14" s="225" t="s">
        <v>742</v>
      </c>
      <c r="H14" s="27" t="s">
        <v>743</v>
      </c>
      <c r="I14" s="27" t="s">
        <v>744</v>
      </c>
      <c r="J14" s="37" t="s">
        <v>745</v>
      </c>
      <c r="M14" s="225" t="s">
        <v>746</v>
      </c>
      <c r="N14" s="27" t="s">
        <v>747</v>
      </c>
      <c r="O14" s="27" t="s">
        <v>748</v>
      </c>
      <c r="P14" s="27"/>
      <c r="Q14" s="27"/>
      <c r="R14" s="264"/>
      <c r="S14" s="265"/>
    </row>
    <row r="15" spans="1:19" ht="15" thickBot="1">
      <c r="G15" s="348" t="s">
        <v>749</v>
      </c>
      <c r="H15" s="349"/>
      <c r="I15" s="349"/>
      <c r="J15" s="350"/>
      <c r="M15" s="192"/>
      <c r="N15" s="32"/>
      <c r="O15" s="32"/>
      <c r="P15" s="32"/>
      <c r="Q15" s="32"/>
      <c r="R15" s="266"/>
      <c r="S15" s="267"/>
    </row>
    <row r="16" spans="1:19">
      <c r="B16" s="328" t="s">
        <v>761</v>
      </c>
      <c r="C16" s="329" t="s">
        <v>762</v>
      </c>
      <c r="D16" s="329"/>
      <c r="E16" s="330" t="s">
        <v>745</v>
      </c>
      <c r="G16" s="273" t="s">
        <v>742</v>
      </c>
      <c r="H16" s="274" t="s">
        <v>689</v>
      </c>
      <c r="I16" s="274" t="s">
        <v>753</v>
      </c>
      <c r="J16" s="353"/>
    </row>
    <row r="17" spans="2:19">
      <c r="B17" s="728" t="s">
        <v>765</v>
      </c>
      <c r="C17" s="729"/>
      <c r="D17" s="729"/>
      <c r="E17" s="730"/>
      <c r="G17" s="735" t="s">
        <v>755</v>
      </c>
      <c r="H17" s="736"/>
      <c r="I17" s="736"/>
      <c r="J17" s="737"/>
    </row>
    <row r="18" spans="2:19" ht="15" thickBot="1">
      <c r="B18" s="728"/>
      <c r="C18" s="729"/>
      <c r="D18" s="729"/>
      <c r="E18" s="730"/>
      <c r="G18" s="738" t="s">
        <v>760</v>
      </c>
      <c r="H18" s="739"/>
      <c r="I18" s="739"/>
      <c r="J18" s="740"/>
    </row>
    <row r="19" spans="2:19" ht="15" thickBot="1">
      <c r="B19" s="331" t="s">
        <v>767</v>
      </c>
      <c r="E19" s="352"/>
      <c r="M19" s="719" t="s">
        <v>1342</v>
      </c>
      <c r="N19" s="720"/>
      <c r="O19" s="721"/>
      <c r="P19" s="344"/>
      <c r="Q19" s="722"/>
      <c r="R19" s="723"/>
      <c r="S19" s="724"/>
    </row>
    <row r="20" spans="2:19" ht="15" thickBot="1">
      <c r="B20" s="331" t="s">
        <v>769</v>
      </c>
      <c r="E20" s="352"/>
      <c r="M20" s="261" t="s">
        <v>18</v>
      </c>
      <c r="N20" s="262" t="s">
        <v>22</v>
      </c>
      <c r="O20" s="262" t="s">
        <v>416</v>
      </c>
      <c r="P20" s="262"/>
      <c r="Q20" s="262" t="s">
        <v>368</v>
      </c>
      <c r="R20" s="262"/>
      <c r="S20" s="263"/>
    </row>
    <row r="21" spans="2:19" ht="15" thickBot="1">
      <c r="B21" s="321" t="s">
        <v>770</v>
      </c>
      <c r="E21" s="332"/>
      <c r="G21" s="700" t="s">
        <v>353</v>
      </c>
      <c r="H21" s="701"/>
      <c r="I21" s="701"/>
      <c r="J21" s="701"/>
      <c r="K21" s="702"/>
      <c r="M21" s="225" t="s">
        <v>763</v>
      </c>
      <c r="N21" s="27" t="s">
        <v>764</v>
      </c>
      <c r="O21" s="27" t="s">
        <v>748</v>
      </c>
      <c r="P21" s="27"/>
      <c r="Q21" s="27"/>
      <c r="R21" s="264"/>
      <c r="S21" s="265"/>
    </row>
    <row r="22" spans="2:19" ht="15" thickBot="1">
      <c r="B22" s="333" t="s">
        <v>738</v>
      </c>
      <c r="C22" s="334" t="s">
        <v>18</v>
      </c>
      <c r="D22" s="335" t="s">
        <v>739</v>
      </c>
      <c r="E22" s="336" t="s">
        <v>740</v>
      </c>
      <c r="G22" s="363" t="s">
        <v>1341</v>
      </c>
      <c r="K22" s="352"/>
      <c r="M22" s="192"/>
      <c r="N22" s="32"/>
      <c r="O22" s="32"/>
      <c r="P22" s="32"/>
      <c r="Q22" s="32"/>
      <c r="R22" s="266"/>
      <c r="S22" s="267"/>
    </row>
    <row r="23" spans="2:19" ht="15" thickBot="1">
      <c r="B23" s="337" t="s">
        <v>774</v>
      </c>
      <c r="C23" s="338">
        <v>1130027</v>
      </c>
      <c r="D23" s="339" t="s">
        <v>775</v>
      </c>
      <c r="E23" s="340">
        <v>12</v>
      </c>
      <c r="G23" s="364" t="s">
        <v>766</v>
      </c>
      <c r="K23" s="352"/>
    </row>
    <row r="24" spans="2:19" ht="14.7" customHeight="1" thickBot="1">
      <c r="B24" s="365"/>
      <c r="C24" s="338">
        <v>1130400</v>
      </c>
      <c r="D24" s="339" t="s">
        <v>777</v>
      </c>
      <c r="E24" s="340">
        <v>6</v>
      </c>
      <c r="G24" s="333" t="s">
        <v>738</v>
      </c>
      <c r="H24" s="334" t="s">
        <v>18</v>
      </c>
      <c r="I24" s="335" t="s">
        <v>739</v>
      </c>
      <c r="J24" s="334" t="s">
        <v>740</v>
      </c>
      <c r="K24" s="744" t="s">
        <v>768</v>
      </c>
    </row>
    <row r="25" spans="2:19" ht="15" thickBot="1">
      <c r="B25" s="365"/>
      <c r="C25" s="338">
        <v>1130470</v>
      </c>
      <c r="D25" s="339" t="s">
        <v>779</v>
      </c>
      <c r="E25" s="340">
        <v>6</v>
      </c>
      <c r="G25" s="333"/>
      <c r="H25" s="334"/>
      <c r="I25" s="335"/>
      <c r="J25" s="334"/>
      <c r="K25" s="745"/>
    </row>
    <row r="26" spans="2:19" ht="15" thickBot="1">
      <c r="B26" s="365"/>
      <c r="C26" s="338">
        <v>1130472</v>
      </c>
      <c r="D26" s="339" t="s">
        <v>781</v>
      </c>
      <c r="E26" s="340">
        <v>6</v>
      </c>
      <c r="G26" s="741" t="s">
        <v>771</v>
      </c>
      <c r="H26" s="338">
        <v>1100065</v>
      </c>
      <c r="I26" s="339" t="s">
        <v>772</v>
      </c>
      <c r="J26" s="338">
        <v>1</v>
      </c>
      <c r="K26" s="746"/>
      <c r="M26" s="719" t="s">
        <v>1343</v>
      </c>
      <c r="N26" s="720"/>
      <c r="O26" s="721"/>
      <c r="P26" s="344"/>
      <c r="Q26" s="722"/>
      <c r="R26" s="723"/>
      <c r="S26" s="724"/>
    </row>
    <row r="27" spans="2:19" ht="15" thickBot="1">
      <c r="B27" s="365"/>
      <c r="C27" s="338">
        <v>1130474</v>
      </c>
      <c r="D27" s="339" t="s">
        <v>785</v>
      </c>
      <c r="E27" s="340">
        <v>12</v>
      </c>
      <c r="G27" s="742"/>
      <c r="H27" s="338">
        <v>1100808</v>
      </c>
      <c r="I27" s="339" t="s">
        <v>773</v>
      </c>
      <c r="J27" s="338">
        <v>1</v>
      </c>
      <c r="K27" s="340"/>
      <c r="M27" s="261" t="s">
        <v>18</v>
      </c>
      <c r="N27" s="262" t="s">
        <v>22</v>
      </c>
      <c r="O27" s="262" t="s">
        <v>416</v>
      </c>
      <c r="P27" s="262"/>
      <c r="Q27" s="262" t="s">
        <v>368</v>
      </c>
      <c r="R27" s="262"/>
      <c r="S27" s="263"/>
    </row>
    <row r="28" spans="2:19" ht="15" thickBot="1">
      <c r="B28" s="365"/>
      <c r="C28" s="338">
        <v>1130488</v>
      </c>
      <c r="D28" s="339" t="s">
        <v>788</v>
      </c>
      <c r="E28" s="340">
        <v>6</v>
      </c>
      <c r="G28" s="742"/>
      <c r="H28" s="338">
        <v>1103222</v>
      </c>
      <c r="I28" s="339" t="s">
        <v>776</v>
      </c>
      <c r="J28" s="338">
        <v>1</v>
      </c>
      <c r="K28" s="340">
        <v>1107008</v>
      </c>
      <c r="M28" s="225"/>
      <c r="N28" s="27"/>
      <c r="O28" s="27"/>
      <c r="P28" s="27"/>
      <c r="Q28" s="27"/>
      <c r="R28" s="264"/>
      <c r="S28" s="265"/>
    </row>
    <row r="29" spans="2:19" ht="15" thickBot="1">
      <c r="B29" s="366"/>
      <c r="C29" s="338">
        <v>1130579</v>
      </c>
      <c r="D29" s="339" t="s">
        <v>791</v>
      </c>
      <c r="E29" s="340">
        <v>12</v>
      </c>
      <c r="G29" s="742"/>
      <c r="H29" s="338">
        <v>1140501</v>
      </c>
      <c r="I29" s="339" t="s">
        <v>778</v>
      </c>
      <c r="J29" s="338">
        <v>1</v>
      </c>
      <c r="K29" s="340"/>
      <c r="M29" s="322"/>
      <c r="N29" s="30"/>
      <c r="O29" s="30"/>
      <c r="P29" s="30"/>
      <c r="Q29" s="30"/>
      <c r="R29" s="323"/>
      <c r="S29" s="324"/>
    </row>
    <row r="30" spans="2:19" ht="15" thickBot="1">
      <c r="B30" s="337" t="s">
        <v>793</v>
      </c>
      <c r="C30" s="338">
        <v>1140071</v>
      </c>
      <c r="D30" s="339" t="s">
        <v>794</v>
      </c>
      <c r="E30" s="340">
        <v>1</v>
      </c>
      <c r="G30" s="743"/>
      <c r="H30" s="338">
        <v>3050161</v>
      </c>
      <c r="I30" s="339" t="s">
        <v>780</v>
      </c>
      <c r="J30" s="338">
        <v>1</v>
      </c>
      <c r="K30" s="340"/>
      <c r="M30" s="192"/>
      <c r="N30" s="32"/>
      <c r="O30" s="32"/>
      <c r="P30" s="32"/>
      <c r="Q30" s="32"/>
      <c r="R30" s="266"/>
      <c r="S30" s="267"/>
    </row>
    <row r="31" spans="2:19" ht="15" thickBot="1">
      <c r="B31" s="365"/>
      <c r="C31" s="338">
        <v>1140319</v>
      </c>
      <c r="D31" s="339" t="s">
        <v>799</v>
      </c>
      <c r="E31" s="340">
        <v>1</v>
      </c>
      <c r="G31" s="741" t="s">
        <v>782</v>
      </c>
      <c r="H31" s="338" t="s">
        <v>783</v>
      </c>
      <c r="I31" s="339" t="s">
        <v>784</v>
      </c>
      <c r="J31" s="338">
        <v>1</v>
      </c>
      <c r="K31" s="340"/>
    </row>
    <row r="32" spans="2:19" ht="15" thickBot="1">
      <c r="B32" s="365"/>
      <c r="C32" s="338">
        <v>1140334</v>
      </c>
      <c r="D32" s="339" t="s">
        <v>801</v>
      </c>
      <c r="E32" s="340">
        <v>1</v>
      </c>
      <c r="G32" s="742"/>
      <c r="H32" s="338" t="s">
        <v>786</v>
      </c>
      <c r="I32" s="339" t="s">
        <v>787</v>
      </c>
      <c r="J32" s="338">
        <v>1</v>
      </c>
      <c r="K32" s="340"/>
    </row>
    <row r="33" spans="2:19" ht="15" thickBot="1">
      <c r="B33" s="365"/>
      <c r="C33" s="338">
        <v>1141014</v>
      </c>
      <c r="D33" s="339" t="s">
        <v>803</v>
      </c>
      <c r="E33" s="340">
        <v>1</v>
      </c>
      <c r="G33" s="742"/>
      <c r="H33" s="338" t="s">
        <v>789</v>
      </c>
      <c r="I33" s="339" t="s">
        <v>790</v>
      </c>
      <c r="J33" s="338">
        <v>1</v>
      </c>
      <c r="K33" s="340"/>
      <c r="M33" s="719" t="s">
        <v>1344</v>
      </c>
      <c r="N33" s="720"/>
      <c r="O33" s="721"/>
      <c r="P33" s="344" t="s">
        <v>727</v>
      </c>
      <c r="Q33" s="722"/>
      <c r="R33" s="723"/>
      <c r="S33" s="724"/>
    </row>
    <row r="34" spans="2:19" ht="15" thickBot="1">
      <c r="B34" s="366"/>
      <c r="C34" s="338">
        <v>3600199</v>
      </c>
      <c r="D34" s="339" t="s">
        <v>805</v>
      </c>
      <c r="E34" s="340">
        <v>1</v>
      </c>
      <c r="G34" s="743"/>
      <c r="H34" s="338">
        <v>1110805</v>
      </c>
      <c r="I34" s="339" t="s">
        <v>792</v>
      </c>
      <c r="J34" s="338">
        <v>3</v>
      </c>
      <c r="K34" s="340"/>
      <c r="M34" s="261" t="s">
        <v>18</v>
      </c>
      <c r="N34" s="262" t="s">
        <v>22</v>
      </c>
      <c r="O34" s="262" t="s">
        <v>416</v>
      </c>
      <c r="P34" s="262"/>
      <c r="Q34" s="262" t="s">
        <v>368</v>
      </c>
      <c r="R34" s="262"/>
      <c r="S34" s="263"/>
    </row>
    <row r="35" spans="2:19" ht="15" thickBot="1">
      <c r="B35" s="337" t="s">
        <v>807</v>
      </c>
      <c r="C35" s="338">
        <v>1150534</v>
      </c>
      <c r="D35" s="339" t="s">
        <v>808</v>
      </c>
      <c r="E35" s="340">
        <v>1</v>
      </c>
      <c r="G35" s="741" t="s">
        <v>795</v>
      </c>
      <c r="H35" s="338">
        <v>1122219</v>
      </c>
      <c r="I35" s="339" t="s">
        <v>796</v>
      </c>
      <c r="J35" s="338">
        <v>3</v>
      </c>
      <c r="K35" s="340"/>
      <c r="M35" s="225" t="s">
        <v>797</v>
      </c>
      <c r="N35" s="225" t="s">
        <v>798</v>
      </c>
      <c r="O35" s="27" t="s">
        <v>748</v>
      </c>
      <c r="P35" s="325"/>
      <c r="Q35" s="27"/>
      <c r="R35" s="326"/>
      <c r="S35" s="265"/>
    </row>
    <row r="36" spans="2:19" ht="15" thickBot="1">
      <c r="B36" s="365"/>
      <c r="C36" s="338">
        <v>1159000</v>
      </c>
      <c r="D36" s="339" t="s">
        <v>810</v>
      </c>
      <c r="E36" s="340">
        <v>1</v>
      </c>
      <c r="G36" s="742"/>
      <c r="H36" s="338">
        <v>1125509</v>
      </c>
      <c r="I36" s="339" t="s">
        <v>800</v>
      </c>
      <c r="J36" s="338">
        <v>6</v>
      </c>
      <c r="K36" s="340"/>
      <c r="M36" s="192"/>
      <c r="N36" s="367"/>
      <c r="O36" s="32"/>
      <c r="P36" s="32"/>
      <c r="Q36" s="32"/>
      <c r="R36" s="266"/>
      <c r="S36" s="267"/>
    </row>
    <row r="37" spans="2:19" ht="15" thickBot="1">
      <c r="B37" s="365"/>
      <c r="C37" s="338">
        <v>1260309</v>
      </c>
      <c r="D37" s="339" t="s">
        <v>812</v>
      </c>
      <c r="E37" s="340">
        <v>1</v>
      </c>
      <c r="G37" s="742"/>
      <c r="H37" s="338">
        <v>1125510</v>
      </c>
      <c r="I37" s="339" t="s">
        <v>802</v>
      </c>
      <c r="J37" s="338">
        <v>3</v>
      </c>
      <c r="K37" s="340"/>
    </row>
    <row r="38" spans="2:19" ht="15" thickBot="1">
      <c r="B38" s="365"/>
      <c r="C38" s="338">
        <v>3100015</v>
      </c>
      <c r="D38" s="339" t="s">
        <v>813</v>
      </c>
      <c r="E38" s="340">
        <v>6</v>
      </c>
      <c r="G38" s="742"/>
      <c r="H38" s="338">
        <v>1125555</v>
      </c>
      <c r="I38" s="339" t="s">
        <v>804</v>
      </c>
      <c r="J38" s="338">
        <v>3</v>
      </c>
      <c r="K38" s="340"/>
    </row>
    <row r="39" spans="2:19" ht="15" thickBot="1">
      <c r="B39" s="365"/>
      <c r="C39" s="338">
        <v>3202029</v>
      </c>
      <c r="D39" s="339" t="s">
        <v>814</v>
      </c>
      <c r="E39" s="340">
        <v>14</v>
      </c>
      <c r="G39" s="742"/>
      <c r="H39" s="338">
        <v>1125556</v>
      </c>
      <c r="I39" s="339" t="s">
        <v>806</v>
      </c>
      <c r="J39" s="338">
        <v>3</v>
      </c>
      <c r="K39" s="340"/>
    </row>
    <row r="40" spans="2:19" ht="15" thickBot="1">
      <c r="B40" s="365"/>
      <c r="C40" s="338">
        <v>3202038</v>
      </c>
      <c r="D40" s="339" t="s">
        <v>815</v>
      </c>
      <c r="E40" s="340">
        <v>1</v>
      </c>
      <c r="G40" s="742"/>
      <c r="H40" s="338">
        <v>1125611</v>
      </c>
      <c r="I40" s="339" t="s">
        <v>809</v>
      </c>
      <c r="J40" s="338">
        <v>3</v>
      </c>
      <c r="K40" s="340"/>
    </row>
    <row r="41" spans="2:19" ht="15" thickBot="1">
      <c r="B41" s="365"/>
      <c r="C41" s="338">
        <v>3600187</v>
      </c>
      <c r="D41" s="339" t="s">
        <v>816</v>
      </c>
      <c r="E41" s="340">
        <v>3</v>
      </c>
      <c r="G41" s="743"/>
      <c r="H41" s="338">
        <v>1126007</v>
      </c>
      <c r="I41" s="339" t="s">
        <v>811</v>
      </c>
      <c r="J41" s="338">
        <v>3</v>
      </c>
      <c r="K41" s="340"/>
    </row>
    <row r="42" spans="2:19" ht="15" thickBot="1">
      <c r="B42" s="366"/>
      <c r="C42" s="338">
        <v>3600188</v>
      </c>
      <c r="D42" s="339" t="s">
        <v>817</v>
      </c>
      <c r="E42" s="340">
        <v>3</v>
      </c>
      <c r="G42" s="741" t="s">
        <v>774</v>
      </c>
      <c r="H42" s="338">
        <v>1130027</v>
      </c>
      <c r="I42" s="339" t="s">
        <v>775</v>
      </c>
      <c r="J42" s="338">
        <v>12</v>
      </c>
      <c r="K42" s="340"/>
    </row>
    <row r="43" spans="2:19" ht="15" thickBot="1">
      <c r="B43" s="337" t="s">
        <v>819</v>
      </c>
      <c r="C43" s="338">
        <v>1160978</v>
      </c>
      <c r="D43" s="339" t="s">
        <v>820</v>
      </c>
      <c r="E43" s="340">
        <v>1</v>
      </c>
      <c r="G43" s="742"/>
      <c r="H43" s="338">
        <v>1130400</v>
      </c>
      <c r="I43" s="339" t="s">
        <v>777</v>
      </c>
      <c r="J43" s="338">
        <v>6</v>
      </c>
      <c r="K43" s="340"/>
    </row>
    <row r="44" spans="2:19" ht="15" thickBot="1">
      <c r="B44" s="365"/>
      <c r="C44" s="338">
        <v>3205065</v>
      </c>
      <c r="D44" s="339" t="s">
        <v>822</v>
      </c>
      <c r="E44" s="340">
        <v>3</v>
      </c>
      <c r="G44" s="742"/>
      <c r="H44" s="338">
        <v>1130472</v>
      </c>
      <c r="I44" s="339" t="s">
        <v>781</v>
      </c>
      <c r="J44" s="338">
        <v>6</v>
      </c>
      <c r="K44" s="340"/>
    </row>
    <row r="45" spans="2:19" ht="15" thickBot="1">
      <c r="B45" s="366"/>
      <c r="C45" s="338">
        <v>3600113</v>
      </c>
      <c r="D45" s="339" t="s">
        <v>823</v>
      </c>
      <c r="E45" s="340">
        <v>1</v>
      </c>
      <c r="G45" s="742"/>
      <c r="H45" s="338">
        <v>1130474</v>
      </c>
      <c r="I45" s="339" t="s">
        <v>785</v>
      </c>
      <c r="J45" s="338">
        <v>12</v>
      </c>
      <c r="K45" s="340"/>
    </row>
    <row r="46" spans="2:19" ht="15" thickBot="1">
      <c r="B46" s="337" t="s">
        <v>825</v>
      </c>
      <c r="C46" s="338">
        <v>3051069</v>
      </c>
      <c r="D46" s="339" t="s">
        <v>826</v>
      </c>
      <c r="E46" s="340">
        <v>3</v>
      </c>
      <c r="G46" s="743"/>
      <c r="H46" s="338">
        <v>1130488</v>
      </c>
      <c r="I46" s="339" t="s">
        <v>788</v>
      </c>
      <c r="J46" s="338">
        <v>6</v>
      </c>
      <c r="K46" s="340"/>
    </row>
    <row r="47" spans="2:19" ht="15" thickBot="1">
      <c r="B47" s="365"/>
      <c r="C47" s="338">
        <v>1210282</v>
      </c>
      <c r="D47" s="339" t="s">
        <v>828</v>
      </c>
      <c r="E47" s="340">
        <v>1</v>
      </c>
      <c r="G47" s="741" t="s">
        <v>793</v>
      </c>
      <c r="H47" s="338">
        <v>1140196</v>
      </c>
      <c r="I47" s="339" t="s">
        <v>818</v>
      </c>
      <c r="J47" s="338">
        <v>1</v>
      </c>
      <c r="K47" s="340"/>
    </row>
    <row r="48" spans="2:19" ht="15" thickBot="1">
      <c r="B48" s="365"/>
      <c r="C48" s="338">
        <v>1210283</v>
      </c>
      <c r="D48" s="339" t="s">
        <v>830</v>
      </c>
      <c r="E48" s="340">
        <v>1</v>
      </c>
      <c r="G48" s="742"/>
      <c r="H48" s="338">
        <v>1140197</v>
      </c>
      <c r="I48" s="339" t="s">
        <v>821</v>
      </c>
      <c r="J48" s="338">
        <v>1</v>
      </c>
      <c r="K48" s="340"/>
    </row>
    <row r="49" spans="2:11" ht="15" thickBot="1">
      <c r="B49" s="365"/>
      <c r="C49" s="338">
        <v>1210625</v>
      </c>
      <c r="D49" s="339" t="s">
        <v>832</v>
      </c>
      <c r="E49" s="340">
        <v>1</v>
      </c>
      <c r="G49" s="742"/>
      <c r="H49" s="338">
        <v>1141014</v>
      </c>
      <c r="I49" s="339" t="s">
        <v>803</v>
      </c>
      <c r="J49" s="338">
        <v>1</v>
      </c>
      <c r="K49" s="340"/>
    </row>
    <row r="50" spans="2:11" ht="15" thickBot="1">
      <c r="B50" s="365"/>
      <c r="C50" s="338">
        <v>3200123</v>
      </c>
      <c r="D50" s="339" t="s">
        <v>834</v>
      </c>
      <c r="E50" s="340">
        <v>2</v>
      </c>
      <c r="G50" s="742"/>
      <c r="H50" s="338">
        <v>1141062</v>
      </c>
      <c r="I50" s="339" t="s">
        <v>824</v>
      </c>
      <c r="J50" s="338">
        <v>1</v>
      </c>
      <c r="K50" s="340"/>
    </row>
    <row r="51" spans="2:11" ht="15" thickBot="1">
      <c r="B51" s="365"/>
      <c r="C51" s="338">
        <v>3200134</v>
      </c>
      <c r="D51" s="339" t="s">
        <v>835</v>
      </c>
      <c r="E51" s="340">
        <v>2</v>
      </c>
      <c r="G51" s="742"/>
      <c r="H51" s="338">
        <v>1141124</v>
      </c>
      <c r="I51" s="339" t="s">
        <v>827</v>
      </c>
      <c r="J51" s="338">
        <v>1</v>
      </c>
      <c r="K51" s="340"/>
    </row>
    <row r="52" spans="2:11" ht="15" thickBot="1">
      <c r="B52" s="365"/>
      <c r="C52" s="338">
        <v>3205065</v>
      </c>
      <c r="D52" s="339" t="s">
        <v>822</v>
      </c>
      <c r="E52" s="340">
        <v>3</v>
      </c>
      <c r="G52" s="742"/>
      <c r="H52" s="338">
        <v>1142126</v>
      </c>
      <c r="I52" s="339" t="s">
        <v>829</v>
      </c>
      <c r="J52" s="338">
        <v>1</v>
      </c>
      <c r="K52" s="340"/>
    </row>
    <row r="53" spans="2:11" ht="15" thickBot="1">
      <c r="B53" s="365"/>
      <c r="C53" s="338">
        <v>3331042</v>
      </c>
      <c r="D53" s="339" t="s">
        <v>837</v>
      </c>
      <c r="E53" s="340">
        <v>3</v>
      </c>
      <c r="G53" s="742"/>
      <c r="H53" s="338">
        <v>1143510</v>
      </c>
      <c r="I53" s="339" t="s">
        <v>831</v>
      </c>
      <c r="J53" s="338">
        <v>1</v>
      </c>
      <c r="K53" s="340"/>
    </row>
    <row r="54" spans="2:11" ht="15" thickBot="1">
      <c r="B54" s="365"/>
      <c r="C54" s="338">
        <v>3600106</v>
      </c>
      <c r="D54" s="339" t="s">
        <v>838</v>
      </c>
      <c r="E54" s="340">
        <v>1</v>
      </c>
      <c r="G54" s="742"/>
      <c r="H54" s="338">
        <v>3053035</v>
      </c>
      <c r="I54" s="339" t="s">
        <v>833</v>
      </c>
      <c r="J54" s="338">
        <v>4</v>
      </c>
      <c r="K54" s="340"/>
    </row>
    <row r="55" spans="2:11" ht="15" thickBot="1">
      <c r="B55" s="365"/>
      <c r="C55" s="338">
        <v>3600109</v>
      </c>
      <c r="D55" s="339" t="s">
        <v>840</v>
      </c>
      <c r="E55" s="340">
        <v>4</v>
      </c>
      <c r="G55" s="743"/>
      <c r="H55" s="338">
        <v>3600199</v>
      </c>
      <c r="I55" s="339" t="s">
        <v>805</v>
      </c>
      <c r="J55" s="338">
        <v>1</v>
      </c>
      <c r="K55" s="340"/>
    </row>
    <row r="56" spans="2:11" ht="15" thickBot="1">
      <c r="B56" s="365"/>
      <c r="C56" s="338">
        <v>3600126</v>
      </c>
      <c r="D56" s="339" t="s">
        <v>842</v>
      </c>
      <c r="E56" s="340">
        <v>2</v>
      </c>
      <c r="G56" s="741" t="s">
        <v>807</v>
      </c>
      <c r="H56" s="338">
        <v>1150780</v>
      </c>
      <c r="I56" s="339" t="s">
        <v>836</v>
      </c>
      <c r="J56" s="338">
        <v>8</v>
      </c>
      <c r="K56" s="340"/>
    </row>
    <row r="57" spans="2:11" ht="15" thickBot="1">
      <c r="B57" s="365"/>
      <c r="C57" s="338">
        <v>3600127</v>
      </c>
      <c r="D57" s="339" t="s">
        <v>843</v>
      </c>
      <c r="E57" s="340">
        <v>1</v>
      </c>
      <c r="G57" s="742"/>
      <c r="H57" s="338">
        <v>1159000</v>
      </c>
      <c r="I57" s="339" t="s">
        <v>810</v>
      </c>
      <c r="J57" s="338">
        <v>1</v>
      </c>
      <c r="K57" s="340"/>
    </row>
    <row r="58" spans="2:11" ht="15" thickBot="1">
      <c r="B58" s="365"/>
      <c r="C58" s="338">
        <v>3600132</v>
      </c>
      <c r="D58" s="339" t="s">
        <v>844</v>
      </c>
      <c r="E58" s="340">
        <v>1</v>
      </c>
      <c r="G58" s="742"/>
      <c r="H58" s="338">
        <v>1260309</v>
      </c>
      <c r="I58" s="339" t="s">
        <v>812</v>
      </c>
      <c r="J58" s="338">
        <v>1</v>
      </c>
      <c r="K58" s="340"/>
    </row>
    <row r="59" spans="2:11" ht="15" thickBot="1">
      <c r="B59" s="365"/>
      <c r="C59" s="338">
        <v>3600153</v>
      </c>
      <c r="D59" s="339" t="s">
        <v>845</v>
      </c>
      <c r="E59" s="340">
        <v>1</v>
      </c>
      <c r="G59" s="742"/>
      <c r="H59" s="338">
        <v>2102333</v>
      </c>
      <c r="I59" s="339" t="s">
        <v>839</v>
      </c>
      <c r="J59" s="338">
        <v>1</v>
      </c>
      <c r="K59" s="340"/>
    </row>
    <row r="60" spans="2:11" ht="15" thickBot="1">
      <c r="B60" s="366"/>
      <c r="C60" s="338">
        <v>3600191</v>
      </c>
      <c r="D60" s="339" t="s">
        <v>846</v>
      </c>
      <c r="E60" s="340">
        <v>1</v>
      </c>
      <c r="G60" s="742"/>
      <c r="H60" s="338">
        <v>3555015</v>
      </c>
      <c r="I60" s="339" t="s">
        <v>841</v>
      </c>
      <c r="J60" s="338">
        <v>8</v>
      </c>
      <c r="K60" s="340"/>
    </row>
    <row r="61" spans="2:11" ht="15" thickBot="1">
      <c r="B61" s="337" t="s">
        <v>848</v>
      </c>
      <c r="C61" s="338">
        <v>1230129</v>
      </c>
      <c r="D61" s="339" t="s">
        <v>849</v>
      </c>
      <c r="E61" s="340">
        <v>1</v>
      </c>
      <c r="G61" s="742"/>
      <c r="H61" s="338">
        <v>3600187</v>
      </c>
      <c r="I61" s="339" t="s">
        <v>816</v>
      </c>
      <c r="J61" s="338">
        <v>3</v>
      </c>
      <c r="K61" s="340"/>
    </row>
    <row r="62" spans="2:11" ht="15" thickBot="1">
      <c r="B62" s="365"/>
      <c r="C62" s="338">
        <v>1230228</v>
      </c>
      <c r="D62" s="339" t="s">
        <v>850</v>
      </c>
      <c r="E62" s="340">
        <v>1</v>
      </c>
      <c r="G62" s="743"/>
      <c r="H62" s="338">
        <v>3600188</v>
      </c>
      <c r="I62" s="339" t="s">
        <v>817</v>
      </c>
      <c r="J62" s="338">
        <v>3</v>
      </c>
      <c r="K62" s="340"/>
    </row>
    <row r="63" spans="2:11" ht="15" thickBot="1">
      <c r="B63" s="341"/>
      <c r="C63" s="342">
        <v>3558989</v>
      </c>
      <c r="D63" s="343" t="s">
        <v>852</v>
      </c>
      <c r="E63" s="232">
        <v>1</v>
      </c>
      <c r="G63" s="741" t="s">
        <v>819</v>
      </c>
      <c r="H63" s="338">
        <v>1160978</v>
      </c>
      <c r="I63" s="339" t="s">
        <v>820</v>
      </c>
      <c r="J63" s="338">
        <v>1</v>
      </c>
      <c r="K63" s="340"/>
    </row>
    <row r="64" spans="2:11" ht="15" thickBot="1">
      <c r="B64" s="368" t="s">
        <v>738</v>
      </c>
      <c r="C64" s="369" t="s">
        <v>18</v>
      </c>
      <c r="D64" s="370" t="s">
        <v>739</v>
      </c>
      <c r="E64" s="371" t="s">
        <v>740</v>
      </c>
      <c r="G64" s="742"/>
      <c r="H64" s="338">
        <v>3600109</v>
      </c>
      <c r="I64" s="339" t="s">
        <v>840</v>
      </c>
      <c r="J64" s="338">
        <v>1</v>
      </c>
      <c r="K64" s="340"/>
    </row>
    <row r="65" spans="2:11" ht="15" thickBot="1">
      <c r="B65" s="337" t="s">
        <v>856</v>
      </c>
      <c r="C65" s="338">
        <v>1243666</v>
      </c>
      <c r="D65" s="339" t="s">
        <v>857</v>
      </c>
      <c r="E65" s="340">
        <v>3</v>
      </c>
      <c r="G65" s="742"/>
      <c r="H65" s="338">
        <v>3600143</v>
      </c>
      <c r="I65" s="339" t="s">
        <v>847</v>
      </c>
      <c r="J65" s="338">
        <v>1</v>
      </c>
      <c r="K65" s="340"/>
    </row>
    <row r="66" spans="2:11" ht="15" thickBot="1">
      <c r="B66" s="365"/>
      <c r="C66" s="338">
        <v>1245009</v>
      </c>
      <c r="D66" s="339" t="s">
        <v>859</v>
      </c>
      <c r="E66" s="340">
        <v>6</v>
      </c>
      <c r="G66" s="742"/>
      <c r="H66" s="338">
        <v>3600191</v>
      </c>
      <c r="I66" s="339" t="s">
        <v>846</v>
      </c>
      <c r="J66" s="338">
        <v>3</v>
      </c>
      <c r="K66" s="340"/>
    </row>
    <row r="67" spans="2:11" ht="15" thickBot="1">
      <c r="B67" s="366"/>
      <c r="C67" s="338">
        <v>3331200</v>
      </c>
      <c r="D67" s="339" t="s">
        <v>861</v>
      </c>
      <c r="E67" s="340">
        <v>6</v>
      </c>
      <c r="G67" s="743"/>
      <c r="H67" s="338">
        <v>3600252</v>
      </c>
      <c r="I67" s="339" t="s">
        <v>851</v>
      </c>
      <c r="J67" s="338">
        <v>1</v>
      </c>
      <c r="K67" s="340"/>
    </row>
    <row r="68" spans="2:11" ht="15" thickBot="1">
      <c r="B68" s="337" t="s">
        <v>863</v>
      </c>
      <c r="C68" s="338">
        <v>1250194</v>
      </c>
      <c r="D68" s="339" t="s">
        <v>864</v>
      </c>
      <c r="E68" s="340">
        <v>1</v>
      </c>
      <c r="G68" s="741" t="s">
        <v>853</v>
      </c>
      <c r="H68" s="338">
        <v>1170067</v>
      </c>
      <c r="I68" s="339" t="s">
        <v>854</v>
      </c>
      <c r="J68" s="338">
        <v>1</v>
      </c>
      <c r="K68" s="340"/>
    </row>
    <row r="69" spans="2:11" ht="15" thickBot="1">
      <c r="B69" s="365"/>
      <c r="C69" s="338">
        <v>1250205</v>
      </c>
      <c r="D69" s="339" t="s">
        <v>866</v>
      </c>
      <c r="E69" s="340">
        <v>1</v>
      </c>
      <c r="G69" s="742"/>
      <c r="H69" s="338">
        <v>1170083</v>
      </c>
      <c r="I69" s="339" t="s">
        <v>855</v>
      </c>
      <c r="J69" s="338">
        <v>1</v>
      </c>
      <c r="K69" s="340"/>
    </row>
    <row r="70" spans="2:11" ht="15" thickBot="1">
      <c r="B70" s="366"/>
      <c r="C70" s="338">
        <v>3205063</v>
      </c>
      <c r="D70" s="339" t="s">
        <v>868</v>
      </c>
      <c r="E70" s="340">
        <v>4</v>
      </c>
      <c r="G70" s="742"/>
      <c r="H70" s="338">
        <v>1170085</v>
      </c>
      <c r="I70" s="339" t="s">
        <v>858</v>
      </c>
      <c r="J70" s="338">
        <v>1</v>
      </c>
      <c r="K70" s="340"/>
    </row>
    <row r="71" spans="2:11" ht="15" thickBot="1">
      <c r="B71" s="337" t="s">
        <v>870</v>
      </c>
      <c r="C71" s="338">
        <v>1260309</v>
      </c>
      <c r="D71" s="339" t="s">
        <v>812</v>
      </c>
      <c r="E71" s="340">
        <v>6</v>
      </c>
      <c r="G71" s="742"/>
      <c r="H71" s="338">
        <v>1170106</v>
      </c>
      <c r="I71" s="339" t="s">
        <v>860</v>
      </c>
      <c r="J71" s="338">
        <v>1</v>
      </c>
      <c r="K71" s="340"/>
    </row>
    <row r="72" spans="2:11" ht="15" thickBot="1">
      <c r="B72" s="366"/>
      <c r="C72" s="338">
        <v>1261765</v>
      </c>
      <c r="D72" s="339" t="s">
        <v>872</v>
      </c>
      <c r="E72" s="340">
        <v>1</v>
      </c>
      <c r="G72" s="742"/>
      <c r="H72" s="338">
        <v>1170193</v>
      </c>
      <c r="I72" s="339" t="s">
        <v>862</v>
      </c>
      <c r="J72" s="338">
        <v>1</v>
      </c>
      <c r="K72" s="340"/>
    </row>
    <row r="73" spans="2:11" ht="15" thickBot="1">
      <c r="B73" s="366" t="s">
        <v>874</v>
      </c>
      <c r="C73" s="338">
        <v>1260825</v>
      </c>
      <c r="D73" s="339" t="s">
        <v>875</v>
      </c>
      <c r="E73" s="340">
        <v>1</v>
      </c>
      <c r="G73" s="742"/>
      <c r="H73" s="338">
        <v>1170818</v>
      </c>
      <c r="I73" s="339" t="s">
        <v>865</v>
      </c>
      <c r="J73" s="338">
        <v>1</v>
      </c>
      <c r="K73" s="340"/>
    </row>
    <row r="74" spans="2:11" ht="15" thickBot="1">
      <c r="B74" s="337" t="s">
        <v>877</v>
      </c>
      <c r="C74" s="338">
        <v>1260258</v>
      </c>
      <c r="D74" s="339" t="s">
        <v>878</v>
      </c>
      <c r="E74" s="340">
        <v>1</v>
      </c>
      <c r="G74" s="742"/>
      <c r="H74" s="338">
        <v>1172080</v>
      </c>
      <c r="I74" s="339" t="s">
        <v>867</v>
      </c>
      <c r="J74" s="338">
        <v>1</v>
      </c>
      <c r="K74" s="340"/>
    </row>
    <row r="75" spans="2:11" ht="15" thickBot="1">
      <c r="B75" s="365"/>
      <c r="C75" s="338">
        <v>3550146</v>
      </c>
      <c r="D75" s="339" t="s">
        <v>881</v>
      </c>
      <c r="E75" s="340">
        <v>1</v>
      </c>
      <c r="G75" s="742"/>
      <c r="H75" s="338">
        <v>1174700</v>
      </c>
      <c r="I75" s="339" t="s">
        <v>869</v>
      </c>
      <c r="J75" s="338">
        <v>1</v>
      </c>
      <c r="K75" s="340"/>
    </row>
    <row r="76" spans="2:11" ht="15" thickBot="1">
      <c r="B76" s="366"/>
      <c r="C76" s="338">
        <v>3600163</v>
      </c>
      <c r="D76" s="339" t="s">
        <v>883</v>
      </c>
      <c r="E76" s="340">
        <v>1</v>
      </c>
      <c r="G76" s="742"/>
      <c r="H76" s="338">
        <v>1174800</v>
      </c>
      <c r="I76" s="339" t="s">
        <v>871</v>
      </c>
      <c r="J76" s="338">
        <v>1</v>
      </c>
      <c r="K76" s="340"/>
    </row>
    <row r="77" spans="2:11" ht="15" thickBot="1">
      <c r="B77" s="337" t="s">
        <v>885</v>
      </c>
      <c r="C77" s="338">
        <v>1260838</v>
      </c>
      <c r="D77" s="339" t="s">
        <v>886</v>
      </c>
      <c r="E77" s="340">
        <v>1</v>
      </c>
      <c r="G77" s="742"/>
      <c r="H77" s="338">
        <v>1175900</v>
      </c>
      <c r="I77" s="339" t="s">
        <v>873</v>
      </c>
      <c r="J77" s="338">
        <v>1</v>
      </c>
      <c r="K77" s="340"/>
    </row>
    <row r="78" spans="2:11" ht="15" thickBot="1">
      <c r="B78" s="365"/>
      <c r="C78" s="338">
        <v>1260267</v>
      </c>
      <c r="D78" s="339" t="s">
        <v>889</v>
      </c>
      <c r="E78" s="340">
        <v>1</v>
      </c>
      <c r="G78" s="742"/>
      <c r="H78" s="338">
        <v>1175200</v>
      </c>
      <c r="I78" s="339" t="s">
        <v>876</v>
      </c>
      <c r="J78" s="338">
        <v>1</v>
      </c>
      <c r="K78" s="340"/>
    </row>
    <row r="79" spans="2:11" ht="15" thickBot="1">
      <c r="B79" s="366"/>
      <c r="C79" s="338">
        <v>1260437</v>
      </c>
      <c r="D79" s="339" t="s">
        <v>891</v>
      </c>
      <c r="E79" s="340">
        <v>1</v>
      </c>
      <c r="G79" s="742"/>
      <c r="H79" s="338">
        <v>1179065</v>
      </c>
      <c r="I79" s="339" t="s">
        <v>879</v>
      </c>
      <c r="J79" s="338">
        <v>1</v>
      </c>
      <c r="K79" s="340" t="s">
        <v>880</v>
      </c>
    </row>
    <row r="80" spans="2:11" ht="15" thickBot="1">
      <c r="B80" s="366" t="s">
        <v>893</v>
      </c>
      <c r="C80" s="338">
        <v>3600267</v>
      </c>
      <c r="D80" s="339" t="s">
        <v>894</v>
      </c>
      <c r="E80" s="340">
        <v>2</v>
      </c>
      <c r="G80" s="742"/>
      <c r="H80" s="338">
        <v>3555014</v>
      </c>
      <c r="I80" s="339" t="s">
        <v>882</v>
      </c>
      <c r="J80" s="338">
        <v>1</v>
      </c>
      <c r="K80" s="340"/>
    </row>
    <row r="81" spans="2:11" ht="15" thickBot="1">
      <c r="B81" s="337" t="s">
        <v>895</v>
      </c>
      <c r="C81" s="338">
        <v>2100434</v>
      </c>
      <c r="D81" s="339" t="s">
        <v>896</v>
      </c>
      <c r="E81" s="340">
        <v>1</v>
      </c>
      <c r="G81" s="743"/>
      <c r="H81" s="338">
        <v>3555018</v>
      </c>
      <c r="I81" s="339" t="s">
        <v>884</v>
      </c>
      <c r="J81" s="338">
        <v>1</v>
      </c>
      <c r="K81" s="340"/>
    </row>
    <row r="82" spans="2:11" ht="15" thickBot="1">
      <c r="B82" s="365"/>
      <c r="C82" s="338">
        <v>2100435</v>
      </c>
      <c r="D82" s="339" t="s">
        <v>899</v>
      </c>
      <c r="E82" s="340">
        <v>1</v>
      </c>
      <c r="G82" s="741" t="s">
        <v>887</v>
      </c>
      <c r="H82" s="338">
        <v>1182335</v>
      </c>
      <c r="I82" s="339" t="s">
        <v>888</v>
      </c>
      <c r="J82" s="338">
        <v>1</v>
      </c>
      <c r="K82" s="340">
        <v>1184050</v>
      </c>
    </row>
    <row r="83" spans="2:11" ht="15" thickBot="1">
      <c r="B83" s="365"/>
      <c r="C83" s="338">
        <v>2100929</v>
      </c>
      <c r="D83" s="339" t="s">
        <v>901</v>
      </c>
      <c r="E83" s="340">
        <v>1</v>
      </c>
      <c r="G83" s="742"/>
      <c r="H83" s="338">
        <v>1182345</v>
      </c>
      <c r="I83" s="339" t="s">
        <v>890</v>
      </c>
      <c r="J83" s="338">
        <v>1</v>
      </c>
      <c r="K83" s="340">
        <v>1184060</v>
      </c>
    </row>
    <row r="84" spans="2:11" ht="15" thickBot="1">
      <c r="B84" s="365"/>
      <c r="C84" s="338">
        <v>3600124</v>
      </c>
      <c r="D84" s="339" t="s">
        <v>903</v>
      </c>
      <c r="E84" s="340">
        <v>1</v>
      </c>
      <c r="G84" s="742"/>
      <c r="H84" s="338">
        <v>3000032</v>
      </c>
      <c r="I84" s="339" t="s">
        <v>892</v>
      </c>
      <c r="J84" s="338">
        <v>1</v>
      </c>
      <c r="K84" s="340"/>
    </row>
    <row r="85" spans="2:11" ht="15" thickBot="1">
      <c r="B85" s="365"/>
      <c r="C85" s="338">
        <v>3600290</v>
      </c>
      <c r="D85" s="339" t="s">
        <v>905</v>
      </c>
      <c r="E85" s="340">
        <v>6</v>
      </c>
      <c r="G85" s="743"/>
      <c r="H85" s="338">
        <v>3205065</v>
      </c>
      <c r="I85" s="339" t="s">
        <v>822</v>
      </c>
      <c r="J85" s="338">
        <v>3</v>
      </c>
      <c r="K85" s="340"/>
    </row>
    <row r="86" spans="2:11" ht="15" thickBot="1">
      <c r="B86" s="365"/>
      <c r="C86" s="338">
        <v>3700400</v>
      </c>
      <c r="D86" s="339" t="s">
        <v>907</v>
      </c>
      <c r="E86" s="340">
        <v>2</v>
      </c>
      <c r="G86" s="741" t="s">
        <v>897</v>
      </c>
      <c r="H86" s="338">
        <v>1190109</v>
      </c>
      <c r="I86" s="339" t="s">
        <v>898</v>
      </c>
      <c r="J86" s="338">
        <v>1</v>
      </c>
      <c r="K86" s="340"/>
    </row>
    <row r="87" spans="2:11" ht="15" thickBot="1">
      <c r="B87" s="365"/>
      <c r="C87" s="338">
        <v>2201827</v>
      </c>
      <c r="D87" s="339" t="s">
        <v>909</v>
      </c>
      <c r="E87" s="340">
        <v>1</v>
      </c>
      <c r="G87" s="742"/>
      <c r="H87" s="338">
        <v>1190123</v>
      </c>
      <c r="I87" s="339" t="s">
        <v>900</v>
      </c>
      <c r="J87" s="338">
        <v>1</v>
      </c>
      <c r="K87" s="340"/>
    </row>
    <row r="88" spans="2:11" ht="15" thickBot="1">
      <c r="B88" s="341"/>
      <c r="C88" s="342">
        <v>3450149</v>
      </c>
      <c r="D88" s="343" t="s">
        <v>911</v>
      </c>
      <c r="E88" s="232">
        <v>1</v>
      </c>
      <c r="G88" s="742"/>
      <c r="H88" s="338">
        <v>1190207</v>
      </c>
      <c r="I88" s="339" t="s">
        <v>902</v>
      </c>
      <c r="J88" s="338">
        <v>2</v>
      </c>
      <c r="K88" s="340"/>
    </row>
    <row r="89" spans="2:11" ht="15" thickBot="1">
      <c r="G89" s="742"/>
      <c r="H89" s="338">
        <v>1190286</v>
      </c>
      <c r="I89" s="339" t="s">
        <v>904</v>
      </c>
      <c r="J89" s="338">
        <v>1</v>
      </c>
      <c r="K89" s="340"/>
    </row>
    <row r="90" spans="2:11" ht="15" thickBot="1">
      <c r="G90" s="742"/>
      <c r="H90" s="338">
        <v>1190368</v>
      </c>
      <c r="I90" s="339" t="s">
        <v>906</v>
      </c>
      <c r="J90" s="338">
        <v>1</v>
      </c>
      <c r="K90" s="340"/>
    </row>
    <row r="91" spans="2:11" ht="15" thickBot="1">
      <c r="G91" s="742"/>
      <c r="H91" s="338">
        <v>1190919</v>
      </c>
      <c r="I91" s="339" t="s">
        <v>908</v>
      </c>
      <c r="J91" s="338">
        <v>1</v>
      </c>
      <c r="K91" s="340"/>
    </row>
    <row r="92" spans="2:11" ht="15" thickBot="1">
      <c r="G92" s="742"/>
      <c r="H92" s="338">
        <v>1193333</v>
      </c>
      <c r="I92" s="339" t="s">
        <v>910</v>
      </c>
      <c r="J92" s="338">
        <v>1</v>
      </c>
      <c r="K92" s="340"/>
    </row>
    <row r="93" spans="2:11" ht="15" thickBot="1">
      <c r="G93" s="742"/>
      <c r="H93" s="338">
        <v>1193334</v>
      </c>
      <c r="I93" s="339" t="s">
        <v>912</v>
      </c>
      <c r="J93" s="338">
        <v>1</v>
      </c>
      <c r="K93" s="340"/>
    </row>
    <row r="94" spans="2:11" ht="15" thickBot="1">
      <c r="G94" s="742"/>
      <c r="H94" s="338">
        <v>1193335</v>
      </c>
      <c r="I94" s="339" t="s">
        <v>913</v>
      </c>
      <c r="J94" s="338">
        <v>1</v>
      </c>
      <c r="K94" s="340"/>
    </row>
    <row r="95" spans="2:11" ht="15" thickBot="1">
      <c r="G95" s="742"/>
      <c r="H95" s="338">
        <v>1194900</v>
      </c>
      <c r="I95" s="339" t="s">
        <v>914</v>
      </c>
      <c r="J95" s="338">
        <v>1</v>
      </c>
      <c r="K95" s="340"/>
    </row>
    <row r="96" spans="2:11" ht="15" thickBot="1">
      <c r="G96" s="742"/>
      <c r="H96" s="338">
        <v>1195003</v>
      </c>
      <c r="I96" s="339" t="s">
        <v>915</v>
      </c>
      <c r="J96" s="338">
        <v>2</v>
      </c>
      <c r="K96" s="340"/>
    </row>
    <row r="97" spans="7:11" ht="15" thickBot="1">
      <c r="G97" s="742"/>
      <c r="H97" s="338">
        <v>1197003</v>
      </c>
      <c r="I97" s="339" t="s">
        <v>916</v>
      </c>
      <c r="J97" s="338">
        <v>1</v>
      </c>
      <c r="K97" s="340"/>
    </row>
    <row r="98" spans="7:11" ht="15" thickBot="1">
      <c r="G98" s="742"/>
      <c r="H98" s="338">
        <v>1197004</v>
      </c>
      <c r="I98" s="339" t="s">
        <v>917</v>
      </c>
      <c r="J98" s="338">
        <v>1</v>
      </c>
      <c r="K98" s="340"/>
    </row>
    <row r="99" spans="7:11" ht="15" thickBot="1">
      <c r="G99" s="742"/>
      <c r="H99" s="338">
        <v>3000192</v>
      </c>
      <c r="I99" s="339" t="s">
        <v>918</v>
      </c>
      <c r="J99" s="338">
        <v>1</v>
      </c>
      <c r="K99" s="340"/>
    </row>
    <row r="100" spans="7:11" ht="15" thickBot="1">
      <c r="G100" s="742"/>
      <c r="H100" s="338">
        <v>3050302</v>
      </c>
      <c r="I100" s="339" t="s">
        <v>919</v>
      </c>
      <c r="J100" s="338">
        <v>1</v>
      </c>
      <c r="K100" s="340"/>
    </row>
    <row r="101" spans="7:11" ht="15" thickBot="1">
      <c r="G101" s="742"/>
      <c r="H101" s="338">
        <v>3051069</v>
      </c>
      <c r="I101" s="339" t="s">
        <v>826</v>
      </c>
      <c r="J101" s="338">
        <v>3</v>
      </c>
      <c r="K101" s="340"/>
    </row>
    <row r="102" spans="7:11" ht="15" thickBot="1">
      <c r="G102" s="742"/>
      <c r="H102" s="338">
        <v>3331041</v>
      </c>
      <c r="I102" s="339" t="s">
        <v>920</v>
      </c>
      <c r="J102" s="338">
        <v>1</v>
      </c>
      <c r="K102" s="340"/>
    </row>
    <row r="103" spans="7:11" ht="15" thickBot="1">
      <c r="G103" s="742"/>
      <c r="H103" s="338">
        <v>3500044</v>
      </c>
      <c r="I103" s="339" t="s">
        <v>921</v>
      </c>
      <c r="J103" s="338">
        <v>1</v>
      </c>
      <c r="K103" s="340"/>
    </row>
    <row r="104" spans="7:11" ht="15" thickBot="1">
      <c r="G104" s="742"/>
      <c r="H104" s="338">
        <v>3500068</v>
      </c>
      <c r="I104" s="339" t="s">
        <v>922</v>
      </c>
      <c r="J104" s="338">
        <v>1</v>
      </c>
      <c r="K104" s="340"/>
    </row>
    <row r="105" spans="7:11" ht="15" thickBot="1">
      <c r="G105" s="742"/>
      <c r="H105" s="338">
        <v>3502535</v>
      </c>
      <c r="I105" s="339" t="s">
        <v>923</v>
      </c>
      <c r="J105" s="338">
        <v>1</v>
      </c>
      <c r="K105" s="340"/>
    </row>
    <row r="106" spans="7:11" ht="15" thickBot="1">
      <c r="G106" s="742"/>
      <c r="H106" s="338">
        <v>3550236</v>
      </c>
      <c r="I106" s="339" t="s">
        <v>924</v>
      </c>
      <c r="J106" s="338">
        <v>2</v>
      </c>
      <c r="K106" s="340"/>
    </row>
    <row r="107" spans="7:11" ht="15" thickBot="1">
      <c r="G107" s="742"/>
      <c r="H107" s="338">
        <v>3550444</v>
      </c>
      <c r="I107" s="339" t="s">
        <v>925</v>
      </c>
      <c r="J107" s="338">
        <v>1</v>
      </c>
      <c r="K107" s="340"/>
    </row>
    <row r="108" spans="7:11" ht="15" thickBot="1">
      <c r="G108" s="742"/>
      <c r="H108" s="338">
        <v>3553333</v>
      </c>
      <c r="I108" s="339" t="s">
        <v>926</v>
      </c>
      <c r="J108" s="338">
        <v>1</v>
      </c>
      <c r="K108" s="340"/>
    </row>
    <row r="109" spans="7:11" ht="15" thickBot="1">
      <c r="G109" s="742"/>
      <c r="H109" s="338">
        <v>3555003</v>
      </c>
      <c r="I109" s="339" t="s">
        <v>927</v>
      </c>
      <c r="J109" s="338">
        <v>1</v>
      </c>
      <c r="K109" s="340"/>
    </row>
    <row r="110" spans="7:11" ht="15" thickBot="1">
      <c r="G110" s="743"/>
      <c r="H110" s="338">
        <v>3555012</v>
      </c>
      <c r="I110" s="339" t="s">
        <v>928</v>
      </c>
      <c r="J110" s="338">
        <v>1</v>
      </c>
      <c r="K110" s="340"/>
    </row>
    <row r="111" spans="7:11" ht="15" thickBot="1">
      <c r="G111" s="741" t="s">
        <v>825</v>
      </c>
      <c r="H111" s="338">
        <v>1210023</v>
      </c>
      <c r="I111" s="339" t="s">
        <v>929</v>
      </c>
      <c r="J111" s="338">
        <v>1</v>
      </c>
      <c r="K111" s="340"/>
    </row>
    <row r="112" spans="7:11" ht="15" thickBot="1">
      <c r="G112" s="742"/>
      <c r="H112" s="338">
        <v>1210278</v>
      </c>
      <c r="I112" s="339" t="s">
        <v>930</v>
      </c>
      <c r="J112" s="338">
        <v>1</v>
      </c>
      <c r="K112" s="340"/>
    </row>
    <row r="113" spans="7:11" ht="15" thickBot="1">
      <c r="G113" s="742"/>
      <c r="H113" s="338">
        <v>1210623</v>
      </c>
      <c r="I113" s="339" t="s">
        <v>931</v>
      </c>
      <c r="J113" s="338">
        <v>1</v>
      </c>
      <c r="K113" s="340"/>
    </row>
    <row r="114" spans="7:11" ht="15" thickBot="1">
      <c r="G114" s="742"/>
      <c r="H114" s="338">
        <v>1210625</v>
      </c>
      <c r="I114" s="339" t="s">
        <v>832</v>
      </c>
      <c r="J114" s="338">
        <v>1</v>
      </c>
      <c r="K114" s="340"/>
    </row>
    <row r="115" spans="7:11" ht="15" thickBot="1">
      <c r="G115" s="742"/>
      <c r="H115" s="338">
        <v>1211283</v>
      </c>
      <c r="I115" s="339" t="s">
        <v>932</v>
      </c>
      <c r="J115" s="338">
        <v>1</v>
      </c>
      <c r="K115" s="340"/>
    </row>
    <row r="116" spans="7:11" ht="15" thickBot="1">
      <c r="G116" s="742"/>
      <c r="H116" s="338">
        <v>1218000</v>
      </c>
      <c r="I116" s="339" t="s">
        <v>933</v>
      </c>
      <c r="J116" s="338">
        <v>1</v>
      </c>
      <c r="K116" s="340"/>
    </row>
    <row r="117" spans="7:11" ht="15" thickBot="1">
      <c r="G117" s="742"/>
      <c r="H117" s="338">
        <v>1219200</v>
      </c>
      <c r="I117" s="339" t="s">
        <v>934</v>
      </c>
      <c r="J117" s="338">
        <v>1</v>
      </c>
      <c r="K117" s="340"/>
    </row>
    <row r="118" spans="7:11" ht="15" thickBot="1">
      <c r="G118" s="742"/>
      <c r="H118" s="338">
        <v>3000034</v>
      </c>
      <c r="I118" s="339" t="s">
        <v>935</v>
      </c>
      <c r="J118" s="338">
        <v>1</v>
      </c>
      <c r="K118" s="340"/>
    </row>
    <row r="119" spans="7:11" ht="15" thickBot="1">
      <c r="G119" s="742"/>
      <c r="H119" s="338">
        <v>3051069</v>
      </c>
      <c r="I119" s="339" t="s">
        <v>826</v>
      </c>
      <c r="J119" s="338">
        <v>3</v>
      </c>
      <c r="K119" s="340"/>
    </row>
    <row r="120" spans="7:11" ht="15" thickBot="1">
      <c r="G120" s="742"/>
      <c r="H120" s="338">
        <v>3200123</v>
      </c>
      <c r="I120" s="339" t="s">
        <v>834</v>
      </c>
      <c r="J120" s="338">
        <v>2</v>
      </c>
      <c r="K120" s="340"/>
    </row>
    <row r="121" spans="7:11" ht="15" thickBot="1">
      <c r="G121" s="742"/>
      <c r="H121" s="338">
        <v>3200134</v>
      </c>
      <c r="I121" s="339" t="s">
        <v>835</v>
      </c>
      <c r="J121" s="338">
        <v>2</v>
      </c>
      <c r="K121" s="340"/>
    </row>
    <row r="122" spans="7:11" ht="15" thickBot="1">
      <c r="G122" s="742"/>
      <c r="H122" s="338">
        <v>3202304</v>
      </c>
      <c r="I122" s="339" t="s">
        <v>936</v>
      </c>
      <c r="J122" s="338">
        <v>5</v>
      </c>
      <c r="K122" s="340"/>
    </row>
    <row r="123" spans="7:11" ht="15" thickBot="1">
      <c r="G123" s="742"/>
      <c r="H123" s="338">
        <v>3205065</v>
      </c>
      <c r="I123" s="339" t="s">
        <v>822</v>
      </c>
      <c r="J123" s="338">
        <v>3</v>
      </c>
      <c r="K123" s="340"/>
    </row>
    <row r="124" spans="7:11" ht="15" thickBot="1">
      <c r="G124" s="742"/>
      <c r="H124" s="338">
        <v>3331042</v>
      </c>
      <c r="I124" s="339" t="s">
        <v>837</v>
      </c>
      <c r="J124" s="338">
        <v>3</v>
      </c>
      <c r="K124" s="340"/>
    </row>
    <row r="125" spans="7:11" ht="15" thickBot="1">
      <c r="G125" s="742"/>
      <c r="H125" s="338">
        <v>3550546</v>
      </c>
      <c r="I125" s="339" t="s">
        <v>937</v>
      </c>
      <c r="J125" s="338">
        <v>1</v>
      </c>
      <c r="K125" s="340"/>
    </row>
    <row r="126" spans="7:11" ht="15" thickBot="1">
      <c r="G126" s="742"/>
      <c r="H126" s="338">
        <v>3600106</v>
      </c>
      <c r="I126" s="339" t="s">
        <v>838</v>
      </c>
      <c r="J126" s="338">
        <v>1</v>
      </c>
      <c r="K126" s="340"/>
    </row>
    <row r="127" spans="7:11" ht="15" thickBot="1">
      <c r="G127" s="742"/>
      <c r="H127" s="338">
        <v>3600109</v>
      </c>
      <c r="I127" s="339" t="s">
        <v>840</v>
      </c>
      <c r="J127" s="338">
        <v>4</v>
      </c>
      <c r="K127" s="340"/>
    </row>
    <row r="128" spans="7:11" ht="15" thickBot="1">
      <c r="G128" s="742"/>
      <c r="H128" s="338">
        <v>3600126</v>
      </c>
      <c r="I128" s="339" t="s">
        <v>842</v>
      </c>
      <c r="J128" s="338">
        <v>2</v>
      </c>
      <c r="K128" s="340"/>
    </row>
    <row r="129" spans="7:11" ht="15" thickBot="1">
      <c r="G129" s="742"/>
      <c r="H129" s="338">
        <v>3600127</v>
      </c>
      <c r="I129" s="339" t="s">
        <v>843</v>
      </c>
      <c r="J129" s="338">
        <v>1</v>
      </c>
      <c r="K129" s="340"/>
    </row>
    <row r="130" spans="7:11" ht="15" thickBot="1">
      <c r="G130" s="742"/>
      <c r="H130" s="338">
        <v>3600132</v>
      </c>
      <c r="I130" s="339" t="s">
        <v>844</v>
      </c>
      <c r="J130" s="338">
        <v>1</v>
      </c>
      <c r="K130" s="340"/>
    </row>
    <row r="131" spans="7:11" ht="15" thickBot="1">
      <c r="G131" s="742"/>
      <c r="H131" s="338">
        <v>3600153</v>
      </c>
      <c r="I131" s="339" t="s">
        <v>845</v>
      </c>
      <c r="J131" s="338">
        <v>1</v>
      </c>
      <c r="K131" s="340"/>
    </row>
    <row r="132" spans="7:11" ht="15" thickBot="1">
      <c r="G132" s="742"/>
      <c r="H132" s="338">
        <v>3600176</v>
      </c>
      <c r="I132" s="339" t="s">
        <v>938</v>
      </c>
      <c r="J132" s="338">
        <v>3</v>
      </c>
      <c r="K132" s="340"/>
    </row>
    <row r="133" spans="7:11" ht="15" thickBot="1">
      <c r="G133" s="743"/>
      <c r="H133" s="338">
        <v>3600191</v>
      </c>
      <c r="I133" s="339" t="s">
        <v>846</v>
      </c>
      <c r="J133" s="338">
        <v>1</v>
      </c>
      <c r="K133" s="340"/>
    </row>
    <row r="134" spans="7:11" ht="15" thickBot="1">
      <c r="G134" s="741" t="s">
        <v>848</v>
      </c>
      <c r="H134" s="338">
        <v>1230114</v>
      </c>
      <c r="I134" s="339" t="s">
        <v>849</v>
      </c>
      <c r="J134" s="338">
        <v>1</v>
      </c>
      <c r="K134" s="340">
        <v>1230129</v>
      </c>
    </row>
    <row r="135" spans="7:11" ht="15" thickBot="1">
      <c r="G135" s="743"/>
      <c r="H135" s="338">
        <v>3558989</v>
      </c>
      <c r="I135" s="339" t="s">
        <v>852</v>
      </c>
      <c r="J135" s="338">
        <v>1</v>
      </c>
      <c r="K135" s="340"/>
    </row>
    <row r="136" spans="7:11" ht="15" thickBot="1">
      <c r="G136" s="366" t="s">
        <v>856</v>
      </c>
      <c r="H136" s="338">
        <v>3331200</v>
      </c>
      <c r="I136" s="339" t="s">
        <v>861</v>
      </c>
      <c r="J136" s="338">
        <v>6</v>
      </c>
      <c r="K136" s="340"/>
    </row>
    <row r="137" spans="7:11" ht="15" thickBot="1">
      <c r="G137" s="741" t="s">
        <v>863</v>
      </c>
      <c r="H137" s="338">
        <v>1260309</v>
      </c>
      <c r="I137" s="339" t="s">
        <v>812</v>
      </c>
      <c r="J137" s="338">
        <v>6</v>
      </c>
      <c r="K137" s="340"/>
    </row>
    <row r="138" spans="7:11" ht="15" thickBot="1">
      <c r="G138" s="743"/>
      <c r="H138" s="338">
        <v>1261765</v>
      </c>
      <c r="I138" s="339" t="s">
        <v>872</v>
      </c>
      <c r="J138" s="338">
        <v>1</v>
      </c>
      <c r="K138" s="340"/>
    </row>
    <row r="139" spans="7:11" ht="15" thickBot="1">
      <c r="G139" s="366" t="s">
        <v>874</v>
      </c>
      <c r="H139" s="338">
        <v>1260825</v>
      </c>
      <c r="I139" s="339" t="s">
        <v>875</v>
      </c>
      <c r="J139" s="338">
        <v>1</v>
      </c>
      <c r="K139" s="340"/>
    </row>
    <row r="140" spans="7:11" ht="15" thickBot="1">
      <c r="G140" s="741" t="s">
        <v>877</v>
      </c>
      <c r="H140" s="338">
        <v>1260258</v>
      </c>
      <c r="I140" s="339" t="s">
        <v>878</v>
      </c>
      <c r="J140" s="338">
        <v>1</v>
      </c>
      <c r="K140" s="340"/>
    </row>
    <row r="141" spans="7:11" ht="15" thickBot="1">
      <c r="G141" s="742"/>
      <c r="H141" s="338">
        <v>3550146</v>
      </c>
      <c r="I141" s="339" t="s">
        <v>881</v>
      </c>
      <c r="J141" s="338">
        <v>1</v>
      </c>
      <c r="K141" s="340"/>
    </row>
    <row r="142" spans="7:11" ht="15" thickBot="1">
      <c r="G142" s="742"/>
      <c r="H142" s="338">
        <v>3600095</v>
      </c>
      <c r="I142" s="339" t="s">
        <v>939</v>
      </c>
      <c r="J142" s="338">
        <v>1</v>
      </c>
      <c r="K142" s="340"/>
    </row>
    <row r="143" spans="7:11" ht="15" thickBot="1">
      <c r="G143" s="743"/>
      <c r="H143" s="338">
        <v>3600163</v>
      </c>
      <c r="I143" s="339" t="s">
        <v>883</v>
      </c>
      <c r="J143" s="338">
        <v>1</v>
      </c>
      <c r="K143" s="340"/>
    </row>
    <row r="144" spans="7:11" ht="15" thickBot="1">
      <c r="G144" s="741" t="s">
        <v>885</v>
      </c>
      <c r="H144" s="338">
        <v>1260838</v>
      </c>
      <c r="I144" s="339" t="s">
        <v>886</v>
      </c>
      <c r="J144" s="338">
        <v>1</v>
      </c>
      <c r="K144" s="340"/>
    </row>
    <row r="145" spans="7:11" ht="15" thickBot="1">
      <c r="G145" s="743"/>
      <c r="H145" s="338">
        <v>3051055</v>
      </c>
      <c r="I145" s="339" t="s">
        <v>940</v>
      </c>
      <c r="J145" s="338">
        <v>5</v>
      </c>
      <c r="K145" s="340"/>
    </row>
    <row r="146" spans="7:11" ht="15" thickBot="1">
      <c r="G146" s="741" t="s">
        <v>941</v>
      </c>
      <c r="H146" s="338">
        <v>1260267</v>
      </c>
      <c r="I146" s="339" t="s">
        <v>889</v>
      </c>
      <c r="J146" s="338">
        <v>1</v>
      </c>
      <c r="K146" s="340"/>
    </row>
    <row r="147" spans="7:11" ht="15" thickBot="1">
      <c r="G147" s="743"/>
      <c r="H147" s="338">
        <v>1260437</v>
      </c>
      <c r="I147" s="339" t="s">
        <v>891</v>
      </c>
      <c r="J147" s="338">
        <v>1</v>
      </c>
      <c r="K147" s="340"/>
    </row>
    <row r="148" spans="7:11" ht="15" thickBot="1">
      <c r="G148" s="741" t="s">
        <v>893</v>
      </c>
      <c r="H148" s="338">
        <v>1290054</v>
      </c>
      <c r="I148" s="339" t="s">
        <v>942</v>
      </c>
      <c r="J148" s="338">
        <v>1</v>
      </c>
      <c r="K148" s="340"/>
    </row>
    <row r="149" spans="7:11" ht="15" thickBot="1">
      <c r="G149" s="742"/>
      <c r="H149" s="338">
        <v>1291023</v>
      </c>
      <c r="I149" s="339" t="s">
        <v>943</v>
      </c>
      <c r="J149" s="338">
        <v>3</v>
      </c>
      <c r="K149" s="340"/>
    </row>
    <row r="150" spans="7:11" ht="15" thickBot="1">
      <c r="G150" s="742"/>
      <c r="H150" s="338">
        <v>1291504</v>
      </c>
      <c r="I150" s="339" t="s">
        <v>944</v>
      </c>
      <c r="J150" s="338">
        <v>3</v>
      </c>
      <c r="K150" s="340"/>
    </row>
    <row r="151" spans="7:11" ht="15" thickBot="1">
      <c r="G151" s="742"/>
      <c r="H151" s="338">
        <v>3205064</v>
      </c>
      <c r="I151" s="339" t="s">
        <v>945</v>
      </c>
      <c r="J151" s="338">
        <v>1</v>
      </c>
      <c r="K151" s="340"/>
    </row>
    <row r="152" spans="7:11" ht="15" thickBot="1">
      <c r="G152" s="742"/>
      <c r="H152" s="338">
        <v>3550571</v>
      </c>
      <c r="I152" s="339" t="s">
        <v>946</v>
      </c>
      <c r="J152" s="338">
        <v>1</v>
      </c>
      <c r="K152" s="340"/>
    </row>
    <row r="153" spans="7:11" ht="15" thickBot="1">
      <c r="G153" s="743"/>
      <c r="H153" s="338">
        <v>3600267</v>
      </c>
      <c r="I153" s="339" t="s">
        <v>894</v>
      </c>
      <c r="J153" s="338">
        <v>2</v>
      </c>
      <c r="K153" s="340"/>
    </row>
    <row r="154" spans="7:11" ht="15" thickBot="1">
      <c r="G154" s="366" t="s">
        <v>947</v>
      </c>
      <c r="H154" s="338">
        <v>3051063</v>
      </c>
      <c r="I154" s="339" t="s">
        <v>948</v>
      </c>
      <c r="J154" s="338">
        <v>2</v>
      </c>
      <c r="K154" s="340"/>
    </row>
    <row r="155" spans="7:11" ht="15" thickBot="1">
      <c r="G155" s="366" t="s">
        <v>949</v>
      </c>
      <c r="H155" s="338">
        <v>3331042</v>
      </c>
      <c r="I155" s="339" t="s">
        <v>837</v>
      </c>
      <c r="J155" s="338">
        <v>1</v>
      </c>
      <c r="K155" s="340"/>
    </row>
    <row r="156" spans="7:11" ht="15" thickBot="1">
      <c r="G156" s="366"/>
      <c r="H156" s="338">
        <v>3600807</v>
      </c>
      <c r="I156" s="339" t="s">
        <v>950</v>
      </c>
      <c r="J156" s="338">
        <v>2</v>
      </c>
      <c r="K156" s="340"/>
    </row>
    <row r="157" spans="7:11" ht="15" thickBot="1">
      <c r="G157" s="741" t="s">
        <v>895</v>
      </c>
      <c r="H157" s="338">
        <v>2100435</v>
      </c>
      <c r="I157" s="339" t="s">
        <v>899</v>
      </c>
      <c r="J157" s="338">
        <v>1</v>
      </c>
      <c r="K157" s="340"/>
    </row>
    <row r="158" spans="7:11" ht="15" thickBot="1">
      <c r="G158" s="742"/>
      <c r="H158" s="338">
        <v>2102800</v>
      </c>
      <c r="I158" s="339" t="s">
        <v>951</v>
      </c>
      <c r="J158" s="338">
        <v>1</v>
      </c>
      <c r="K158" s="340"/>
    </row>
    <row r="159" spans="7:11" ht="15" thickBot="1">
      <c r="G159" s="742"/>
      <c r="H159" s="338">
        <v>3205064</v>
      </c>
      <c r="I159" s="339" t="s">
        <v>945</v>
      </c>
      <c r="J159" s="338">
        <v>1</v>
      </c>
      <c r="K159" s="340"/>
    </row>
    <row r="160" spans="7:11" ht="15" thickBot="1">
      <c r="G160" s="742"/>
      <c r="H160" s="338">
        <v>3600124</v>
      </c>
      <c r="I160" s="339" t="s">
        <v>903</v>
      </c>
      <c r="J160" s="338">
        <v>1</v>
      </c>
      <c r="K160" s="340"/>
    </row>
    <row r="161" spans="7:11" ht="15" thickBot="1">
      <c r="G161" s="742"/>
      <c r="H161" s="338">
        <v>3600290</v>
      </c>
      <c r="I161" s="339" t="s">
        <v>905</v>
      </c>
      <c r="J161" s="338">
        <v>6</v>
      </c>
      <c r="K161" s="340"/>
    </row>
    <row r="162" spans="7:11" ht="15" thickBot="1">
      <c r="G162" s="742"/>
      <c r="H162" s="338">
        <v>3700400</v>
      </c>
      <c r="I162" s="339" t="s">
        <v>907</v>
      </c>
      <c r="J162" s="338">
        <v>2</v>
      </c>
      <c r="K162" s="340"/>
    </row>
    <row r="163" spans="7:11" ht="15" thickBot="1">
      <c r="G163" s="742"/>
      <c r="H163" s="338">
        <v>3700440</v>
      </c>
      <c r="I163" s="339" t="s">
        <v>952</v>
      </c>
      <c r="J163" s="338">
        <v>2</v>
      </c>
      <c r="K163" s="340"/>
    </row>
    <row r="164" spans="7:11" ht="15" thickBot="1">
      <c r="G164" s="742"/>
      <c r="H164" s="338">
        <v>3706214</v>
      </c>
      <c r="I164" s="339" t="s">
        <v>953</v>
      </c>
      <c r="J164" s="338">
        <v>3</v>
      </c>
      <c r="K164" s="340"/>
    </row>
    <row r="165" spans="7:11" ht="15" thickBot="1">
      <c r="G165" s="747"/>
      <c r="H165" s="342">
        <v>3706215</v>
      </c>
      <c r="I165" s="343" t="s">
        <v>954</v>
      </c>
      <c r="J165" s="342">
        <v>1</v>
      </c>
      <c r="K165" s="232"/>
    </row>
  </sheetData>
  <sheetProtection algorithmName="SHA-512" hashValue="X4IUZaM+mwgsiIgAvkjr1It0lMJPAMehWCfoLy4SXIfmNqRIZU3jDYN7c7HCOfkTFOBfgEwGRoG87Z/vW+nOzQ==" saltValue="sBIeaiKN8jjGJAG2jXWUQg==" spinCount="100000" sheet="1" objects="1" scenarios="1" selectLockedCells="1" selectUnlockedCells="1"/>
  <mergeCells count="34">
    <mergeCell ref="G144:G145"/>
    <mergeCell ref="G146:G147"/>
    <mergeCell ref="G148:G153"/>
    <mergeCell ref="G157:G165"/>
    <mergeCell ref="G82:G85"/>
    <mergeCell ref="G86:G110"/>
    <mergeCell ref="G111:G133"/>
    <mergeCell ref="G134:G135"/>
    <mergeCell ref="G137:G138"/>
    <mergeCell ref="G140:G143"/>
    <mergeCell ref="G68:G81"/>
    <mergeCell ref="K24:K26"/>
    <mergeCell ref="G26:G30"/>
    <mergeCell ref="M26:O26"/>
    <mergeCell ref="Q26:S26"/>
    <mergeCell ref="G31:G34"/>
    <mergeCell ref="M33:O33"/>
    <mergeCell ref="Q33:S33"/>
    <mergeCell ref="G35:G41"/>
    <mergeCell ref="G42:G46"/>
    <mergeCell ref="G47:G55"/>
    <mergeCell ref="G56:G62"/>
    <mergeCell ref="G63:G67"/>
    <mergeCell ref="B1:D1"/>
    <mergeCell ref="G12:J12"/>
    <mergeCell ref="M12:O12"/>
    <mergeCell ref="G17:J17"/>
    <mergeCell ref="G18:J18"/>
    <mergeCell ref="M19:O19"/>
    <mergeCell ref="Q19:S19"/>
    <mergeCell ref="G21:K21"/>
    <mergeCell ref="Q12:S12"/>
    <mergeCell ref="B9:E9"/>
    <mergeCell ref="B17:E1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1067-6E7F-4E7C-89A9-F60C74C6FE43}">
  <dimension ref="A1:R158"/>
  <sheetViews>
    <sheetView workbookViewId="0"/>
  </sheetViews>
  <sheetFormatPr defaultRowHeight="14.4"/>
  <cols>
    <col min="1" max="1" width="5.109375" style="24" customWidth="1"/>
    <col min="2" max="2" width="13.44140625" style="24" customWidth="1"/>
    <col min="3" max="3" width="13.109375" style="24" customWidth="1"/>
    <col min="4" max="4" width="29.88671875" style="24" bestFit="1" customWidth="1"/>
    <col min="5" max="5" width="26.6640625" style="24" customWidth="1"/>
    <col min="6" max="6" width="7.77734375" style="24" customWidth="1"/>
    <col min="7" max="7" width="27.21875" style="24" customWidth="1"/>
    <col min="8" max="8" width="31.44140625" style="24" bestFit="1" customWidth="1"/>
    <col min="9" max="9" width="32" style="24" customWidth="1"/>
    <col min="10" max="10" width="7.88671875" style="24" bestFit="1" customWidth="1"/>
    <col min="11" max="11" width="8.88671875" style="24"/>
    <col min="12" max="12" width="16.77734375" style="24" bestFit="1" customWidth="1"/>
    <col min="13" max="13" width="43.33203125" style="24" bestFit="1" customWidth="1"/>
    <col min="14" max="14" width="19.33203125" style="24" bestFit="1" customWidth="1"/>
    <col min="15" max="15" width="4" style="24" bestFit="1" customWidth="1"/>
    <col min="16" max="16" width="3.6640625" style="24" bestFit="1" customWidth="1"/>
    <col min="17" max="16384" width="8.88671875" style="24"/>
  </cols>
  <sheetData>
    <row r="1" spans="1:18">
      <c r="A1" s="226"/>
      <c r="B1" s="692" t="s">
        <v>955</v>
      </c>
      <c r="C1" s="693"/>
      <c r="D1" s="693"/>
      <c r="E1" s="693"/>
      <c r="F1" s="693"/>
      <c r="G1" s="693"/>
      <c r="H1" s="693"/>
      <c r="I1" s="748"/>
    </row>
    <row r="3" spans="1:18">
      <c r="B3" s="24" t="s">
        <v>694</v>
      </c>
    </row>
    <row r="4" spans="1:18">
      <c r="B4" s="24" t="s">
        <v>735</v>
      </c>
    </row>
    <row r="5" spans="1:18">
      <c r="B5" s="24" t="s">
        <v>737</v>
      </c>
    </row>
    <row r="6" spans="1:18" ht="15" thickBot="1"/>
    <row r="7" spans="1:18" ht="15" thickBot="1">
      <c r="G7" s="700" t="s">
        <v>353</v>
      </c>
      <c r="H7" s="701"/>
      <c r="I7" s="701"/>
      <c r="J7" s="702"/>
    </row>
    <row r="8" spans="1:18">
      <c r="B8" s="749" t="s">
        <v>741</v>
      </c>
      <c r="C8" s="750"/>
      <c r="D8" s="750"/>
      <c r="E8" s="751"/>
      <c r="G8" s="373" t="s">
        <v>18</v>
      </c>
      <c r="H8" s="374" t="s">
        <v>22</v>
      </c>
      <c r="I8" s="375" t="s">
        <v>19</v>
      </c>
      <c r="J8" s="376" t="s">
        <v>357</v>
      </c>
    </row>
    <row r="9" spans="1:18">
      <c r="B9" s="380" t="s">
        <v>17</v>
      </c>
      <c r="C9" s="381" t="s">
        <v>22</v>
      </c>
      <c r="D9" s="381" t="s">
        <v>18</v>
      </c>
      <c r="E9" s="382" t="s">
        <v>357</v>
      </c>
      <c r="G9" s="377" t="s">
        <v>956</v>
      </c>
      <c r="H9" s="378" t="s">
        <v>957</v>
      </c>
      <c r="I9" s="378" t="s">
        <v>958</v>
      </c>
      <c r="J9" s="379" t="s">
        <v>959</v>
      </c>
    </row>
    <row r="10" spans="1:18">
      <c r="B10" s="239" t="s">
        <v>750</v>
      </c>
      <c r="C10" s="27" t="s">
        <v>751</v>
      </c>
      <c r="D10" s="27"/>
      <c r="E10" s="37" t="s">
        <v>752</v>
      </c>
      <c r="G10" s="377" t="s">
        <v>960</v>
      </c>
      <c r="H10" s="378" t="s">
        <v>961</v>
      </c>
      <c r="I10" s="378" t="s">
        <v>958</v>
      </c>
      <c r="J10" s="379" t="s">
        <v>959</v>
      </c>
    </row>
    <row r="11" spans="1:18" ht="15" thickBot="1">
      <c r="B11" s="383" t="s">
        <v>754</v>
      </c>
      <c r="C11" s="27"/>
      <c r="D11" s="27"/>
      <c r="E11" s="37"/>
      <c r="G11" s="377" t="s">
        <v>962</v>
      </c>
      <c r="H11" s="378" t="s">
        <v>963</v>
      </c>
      <c r="I11" s="378"/>
      <c r="J11" s="379" t="s">
        <v>959</v>
      </c>
    </row>
    <row r="12" spans="1:18" ht="15" thickBot="1">
      <c r="B12" s="239" t="s">
        <v>756</v>
      </c>
      <c r="C12" s="27" t="s">
        <v>757</v>
      </c>
      <c r="D12" s="27" t="s">
        <v>758</v>
      </c>
      <c r="E12" s="37" t="s">
        <v>967</v>
      </c>
      <c r="G12" s="377" t="s">
        <v>746</v>
      </c>
      <c r="H12" s="378" t="s">
        <v>964</v>
      </c>
      <c r="I12" s="27"/>
      <c r="J12" s="379" t="s">
        <v>959</v>
      </c>
      <c r="L12" s="719" t="s">
        <v>1339</v>
      </c>
      <c r="M12" s="720"/>
      <c r="N12" s="721"/>
      <c r="O12" s="344"/>
      <c r="P12" s="722"/>
      <c r="Q12" s="723"/>
      <c r="R12" s="724"/>
    </row>
    <row r="13" spans="1:18" ht="15" thickBot="1">
      <c r="B13" s="192"/>
      <c r="C13" s="32"/>
      <c r="D13" s="32"/>
      <c r="E13" s="39"/>
      <c r="G13" s="377" t="s">
        <v>965</v>
      </c>
      <c r="H13" s="378" t="s">
        <v>957</v>
      </c>
      <c r="I13" s="378" t="s">
        <v>966</v>
      </c>
      <c r="J13" s="379" t="s">
        <v>959</v>
      </c>
      <c r="L13" s="261" t="s">
        <v>18</v>
      </c>
      <c r="M13" s="262" t="s">
        <v>22</v>
      </c>
      <c r="N13" s="262" t="s">
        <v>416</v>
      </c>
      <c r="O13" s="262"/>
      <c r="P13" s="262" t="s">
        <v>368</v>
      </c>
      <c r="Q13" s="262"/>
      <c r="R13" s="263"/>
    </row>
    <row r="14" spans="1:18" ht="15" thickBot="1">
      <c r="G14" s="756" t="s">
        <v>749</v>
      </c>
      <c r="H14" s="757"/>
      <c r="I14" s="757"/>
      <c r="J14" s="758"/>
      <c r="L14" s="225" t="s">
        <v>746</v>
      </c>
      <c r="M14" s="27" t="s">
        <v>747</v>
      </c>
      <c r="N14" s="27" t="s">
        <v>748</v>
      </c>
      <c r="O14" s="27"/>
      <c r="P14" s="27"/>
      <c r="Q14" s="264"/>
      <c r="R14" s="265"/>
    </row>
    <row r="15" spans="1:18" ht="15" thickBot="1">
      <c r="B15" s="328" t="s">
        <v>972</v>
      </c>
      <c r="C15" s="372" t="s">
        <v>762</v>
      </c>
      <c r="D15" s="329"/>
      <c r="E15" s="388"/>
      <c r="L15" s="192"/>
      <c r="M15" s="32"/>
      <c r="N15" s="32"/>
      <c r="O15" s="32"/>
      <c r="P15" s="32"/>
      <c r="Q15" s="266"/>
      <c r="R15" s="267"/>
    </row>
    <row r="16" spans="1:18">
      <c r="B16" s="331" t="s">
        <v>974</v>
      </c>
      <c r="E16" s="352"/>
      <c r="G16" s="384" t="s">
        <v>968</v>
      </c>
      <c r="H16" s="384" t="s">
        <v>969</v>
      </c>
      <c r="I16" s="385"/>
      <c r="J16" s="386"/>
    </row>
    <row r="17" spans="2:18">
      <c r="B17" s="331" t="s">
        <v>977</v>
      </c>
      <c r="E17" s="352"/>
      <c r="G17" s="387" t="s">
        <v>970</v>
      </c>
      <c r="J17" s="352"/>
    </row>
    <row r="18" spans="2:18" ht="15" thickBot="1">
      <c r="B18" s="321" t="s">
        <v>979</v>
      </c>
      <c r="E18" s="332"/>
      <c r="G18" s="387" t="s">
        <v>971</v>
      </c>
      <c r="J18" s="352"/>
    </row>
    <row r="19" spans="2:18" ht="15" thickBot="1">
      <c r="B19" s="389" t="s">
        <v>738</v>
      </c>
      <c r="C19" s="374" t="s">
        <v>18</v>
      </c>
      <c r="D19" s="390" t="s">
        <v>22</v>
      </c>
      <c r="E19" s="391" t="s">
        <v>973</v>
      </c>
      <c r="G19" s="389" t="s">
        <v>738</v>
      </c>
      <c r="H19" s="374" t="s">
        <v>18</v>
      </c>
      <c r="I19" s="390" t="s">
        <v>22</v>
      </c>
      <c r="J19" s="391" t="s">
        <v>973</v>
      </c>
      <c r="L19" s="719" t="s">
        <v>1342</v>
      </c>
      <c r="M19" s="720"/>
      <c r="N19" s="721"/>
      <c r="O19" s="344"/>
      <c r="P19" s="722"/>
      <c r="Q19" s="723"/>
      <c r="R19" s="724"/>
    </row>
    <row r="20" spans="2:18" ht="15" thickBot="1">
      <c r="B20" s="755" t="s">
        <v>982</v>
      </c>
      <c r="C20" s="396">
        <v>1122002</v>
      </c>
      <c r="D20" s="397" t="s">
        <v>983</v>
      </c>
      <c r="E20" s="398">
        <v>3</v>
      </c>
      <c r="G20" s="752" t="s">
        <v>975</v>
      </c>
      <c r="H20" s="392" t="s">
        <v>976</v>
      </c>
      <c r="I20" s="392" t="s">
        <v>772</v>
      </c>
      <c r="J20" s="393">
        <v>1</v>
      </c>
      <c r="L20" s="261" t="s">
        <v>18</v>
      </c>
      <c r="M20" s="262" t="s">
        <v>22</v>
      </c>
      <c r="N20" s="262" t="s">
        <v>416</v>
      </c>
      <c r="O20" s="262"/>
      <c r="P20" s="262" t="s">
        <v>368</v>
      </c>
      <c r="Q20" s="262"/>
      <c r="R20" s="263"/>
    </row>
    <row r="21" spans="2:18" ht="15" thickBot="1">
      <c r="B21" s="755"/>
      <c r="C21" s="396">
        <v>1126007</v>
      </c>
      <c r="D21" s="397" t="s">
        <v>811</v>
      </c>
      <c r="E21" s="398">
        <v>3</v>
      </c>
      <c r="G21" s="753"/>
      <c r="H21" s="392" t="s">
        <v>978</v>
      </c>
      <c r="I21" s="392" t="s">
        <v>773</v>
      </c>
      <c r="J21" s="393">
        <v>1</v>
      </c>
      <c r="L21" s="225" t="s">
        <v>763</v>
      </c>
      <c r="M21" s="27" t="s">
        <v>764</v>
      </c>
      <c r="N21" s="27" t="s">
        <v>748</v>
      </c>
      <c r="O21" s="27"/>
      <c r="P21" s="27"/>
      <c r="Q21" s="264"/>
      <c r="R21" s="265"/>
    </row>
    <row r="22" spans="2:18" ht="15" thickBot="1">
      <c r="B22" s="755" t="s">
        <v>987</v>
      </c>
      <c r="C22" s="396">
        <v>1130027</v>
      </c>
      <c r="D22" s="397" t="s">
        <v>775</v>
      </c>
      <c r="E22" s="398">
        <v>12</v>
      </c>
      <c r="G22" s="753"/>
      <c r="H22" s="392">
        <v>1100150</v>
      </c>
      <c r="I22" s="392" t="s">
        <v>980</v>
      </c>
      <c r="J22" s="393">
        <v>1</v>
      </c>
      <c r="L22" s="192"/>
      <c r="M22" s="32"/>
      <c r="N22" s="32"/>
      <c r="O22" s="32"/>
      <c r="P22" s="32"/>
      <c r="Q22" s="266"/>
      <c r="R22" s="267"/>
    </row>
    <row r="23" spans="2:18" ht="15" thickBot="1">
      <c r="B23" s="755"/>
      <c r="C23" s="396">
        <v>1130400</v>
      </c>
      <c r="D23" s="397" t="s">
        <v>777</v>
      </c>
      <c r="E23" s="398">
        <v>6</v>
      </c>
      <c r="G23" s="753"/>
      <c r="H23" s="392" t="s">
        <v>981</v>
      </c>
      <c r="I23" s="392" t="s">
        <v>778</v>
      </c>
      <c r="J23" s="394">
        <v>1</v>
      </c>
    </row>
    <row r="24" spans="2:18" ht="15" thickBot="1">
      <c r="B24" s="755"/>
      <c r="C24" s="396">
        <v>1130470</v>
      </c>
      <c r="D24" s="397" t="s">
        <v>779</v>
      </c>
      <c r="E24" s="398">
        <v>6</v>
      </c>
      <c r="G24" s="754"/>
      <c r="H24" s="392" t="s">
        <v>984</v>
      </c>
      <c r="I24" s="392" t="s">
        <v>780</v>
      </c>
      <c r="J24" s="394">
        <v>1</v>
      </c>
    </row>
    <row r="25" spans="2:18" ht="15" thickBot="1">
      <c r="B25" s="755"/>
      <c r="C25" s="396">
        <v>1130472</v>
      </c>
      <c r="D25" s="397" t="s">
        <v>781</v>
      </c>
      <c r="E25" s="398">
        <v>6</v>
      </c>
      <c r="G25" s="752" t="s">
        <v>985</v>
      </c>
      <c r="H25" s="392">
        <v>1110221</v>
      </c>
      <c r="I25" s="392" t="s">
        <v>986</v>
      </c>
      <c r="J25" s="394">
        <v>3</v>
      </c>
    </row>
    <row r="26" spans="2:18" ht="15" thickBot="1">
      <c r="B26" s="755"/>
      <c r="C26" s="396">
        <v>1130474</v>
      </c>
      <c r="D26" s="397" t="s">
        <v>785</v>
      </c>
      <c r="E26" s="398">
        <v>12</v>
      </c>
      <c r="G26" s="753"/>
      <c r="H26" s="392" t="s">
        <v>783</v>
      </c>
      <c r="I26" s="392" t="s">
        <v>784</v>
      </c>
      <c r="J26" s="394">
        <v>1</v>
      </c>
      <c r="L26" s="719" t="s">
        <v>1343</v>
      </c>
      <c r="M26" s="720"/>
      <c r="N26" s="721"/>
      <c r="O26" s="344"/>
      <c r="P26" s="722"/>
      <c r="Q26" s="723"/>
      <c r="R26" s="724"/>
    </row>
    <row r="27" spans="2:18" ht="15" thickBot="1">
      <c r="B27" s="755"/>
      <c r="C27" s="396">
        <v>1130488</v>
      </c>
      <c r="D27" s="397" t="s">
        <v>788</v>
      </c>
      <c r="E27" s="398">
        <v>6</v>
      </c>
      <c r="G27" s="753"/>
      <c r="H27" s="392" t="s">
        <v>786</v>
      </c>
      <c r="I27" s="392" t="s">
        <v>787</v>
      </c>
      <c r="J27" s="394">
        <v>1</v>
      </c>
      <c r="L27" s="261" t="s">
        <v>18</v>
      </c>
      <c r="M27" s="262" t="s">
        <v>22</v>
      </c>
      <c r="N27" s="262" t="s">
        <v>416</v>
      </c>
      <c r="O27" s="262"/>
      <c r="P27" s="262" t="s">
        <v>368</v>
      </c>
      <c r="Q27" s="262"/>
      <c r="R27" s="263"/>
    </row>
    <row r="28" spans="2:18" ht="15" thickBot="1">
      <c r="B28" s="755"/>
      <c r="C28" s="396">
        <v>1130579</v>
      </c>
      <c r="D28" s="397" t="s">
        <v>791</v>
      </c>
      <c r="E28" s="398">
        <v>12</v>
      </c>
      <c r="G28" s="754"/>
      <c r="H28" s="392" t="s">
        <v>789</v>
      </c>
      <c r="I28" s="392" t="s">
        <v>790</v>
      </c>
      <c r="J28" s="394">
        <v>1</v>
      </c>
      <c r="L28" s="225"/>
      <c r="M28" s="27"/>
      <c r="N28" s="27"/>
      <c r="O28" s="27"/>
      <c r="P28" s="27"/>
      <c r="Q28" s="264"/>
      <c r="R28" s="265"/>
    </row>
    <row r="29" spans="2:18" ht="15" thickBot="1">
      <c r="B29" s="755"/>
      <c r="C29" s="396">
        <v>1130672</v>
      </c>
      <c r="D29" s="397" t="s">
        <v>992</v>
      </c>
      <c r="E29" s="398">
        <v>6</v>
      </c>
      <c r="G29" s="752" t="s">
        <v>982</v>
      </c>
      <c r="H29" s="392">
        <v>1121067</v>
      </c>
      <c r="I29" s="392" t="s">
        <v>988</v>
      </c>
      <c r="J29" s="394">
        <v>3</v>
      </c>
      <c r="L29" s="322"/>
      <c r="M29" s="30"/>
      <c r="N29" s="30"/>
      <c r="O29" s="30"/>
      <c r="P29" s="30"/>
      <c r="Q29" s="323"/>
      <c r="R29" s="324"/>
    </row>
    <row r="30" spans="2:18" ht="15" thickBot="1">
      <c r="B30" s="755"/>
      <c r="C30" s="396">
        <v>1130677</v>
      </c>
      <c r="D30" s="397" t="s">
        <v>994</v>
      </c>
      <c r="E30" s="398">
        <v>6</v>
      </c>
      <c r="G30" s="753"/>
      <c r="H30" s="392" t="s">
        <v>989</v>
      </c>
      <c r="I30" s="392" t="s">
        <v>983</v>
      </c>
      <c r="J30" s="394">
        <v>3</v>
      </c>
      <c r="L30" s="192"/>
      <c r="M30" s="32"/>
      <c r="N30" s="32"/>
      <c r="O30" s="32"/>
      <c r="P30" s="32"/>
      <c r="Q30" s="266"/>
      <c r="R30" s="267"/>
    </row>
    <row r="31" spans="2:18" ht="15" thickBot="1">
      <c r="B31" s="755"/>
      <c r="C31" s="396">
        <v>1130688</v>
      </c>
      <c r="D31" s="397" t="s">
        <v>996</v>
      </c>
      <c r="E31" s="398">
        <v>6</v>
      </c>
      <c r="G31" s="753"/>
      <c r="H31" s="392" t="s">
        <v>990</v>
      </c>
      <c r="I31" s="392" t="s">
        <v>800</v>
      </c>
      <c r="J31" s="394">
        <v>6</v>
      </c>
    </row>
    <row r="32" spans="2:18" ht="15" thickBot="1">
      <c r="B32" s="755" t="s">
        <v>998</v>
      </c>
      <c r="C32" s="396">
        <v>1140071</v>
      </c>
      <c r="D32" s="397" t="s">
        <v>794</v>
      </c>
      <c r="E32" s="398">
        <v>1</v>
      </c>
      <c r="G32" s="753"/>
      <c r="H32" s="392" t="s">
        <v>991</v>
      </c>
      <c r="I32" s="392" t="s">
        <v>802</v>
      </c>
      <c r="J32" s="394">
        <v>3</v>
      </c>
    </row>
    <row r="33" spans="2:18" ht="15" thickBot="1">
      <c r="B33" s="755"/>
      <c r="C33" s="396">
        <v>1140319</v>
      </c>
      <c r="D33" s="397" t="s">
        <v>799</v>
      </c>
      <c r="E33" s="398">
        <v>1</v>
      </c>
      <c r="G33" s="753"/>
      <c r="H33" s="392" t="s">
        <v>993</v>
      </c>
      <c r="I33" s="392" t="s">
        <v>804</v>
      </c>
      <c r="J33" s="394">
        <v>3</v>
      </c>
      <c r="L33" s="719" t="s">
        <v>1344</v>
      </c>
      <c r="M33" s="720"/>
      <c r="N33" s="721"/>
      <c r="O33" s="344" t="s">
        <v>727</v>
      </c>
      <c r="P33" s="722"/>
      <c r="Q33" s="723"/>
      <c r="R33" s="724"/>
    </row>
    <row r="34" spans="2:18" ht="15" thickBot="1">
      <c r="B34" s="755"/>
      <c r="C34" s="396">
        <v>1140334</v>
      </c>
      <c r="D34" s="397" t="s">
        <v>801</v>
      </c>
      <c r="E34" s="398">
        <v>1</v>
      </c>
      <c r="G34" s="753"/>
      <c r="H34" s="392" t="s">
        <v>995</v>
      </c>
      <c r="I34" s="392" t="s">
        <v>806</v>
      </c>
      <c r="J34" s="394">
        <v>3</v>
      </c>
      <c r="L34" s="261" t="s">
        <v>18</v>
      </c>
      <c r="M34" s="262" t="s">
        <v>22</v>
      </c>
      <c r="N34" s="262" t="s">
        <v>416</v>
      </c>
      <c r="O34" s="262"/>
      <c r="P34" s="262" t="s">
        <v>368</v>
      </c>
      <c r="Q34" s="262"/>
      <c r="R34" s="263"/>
    </row>
    <row r="35" spans="2:18" ht="15" thickBot="1">
      <c r="B35" s="755"/>
      <c r="C35" s="396">
        <v>1141014</v>
      </c>
      <c r="D35" s="397" t="s">
        <v>803</v>
      </c>
      <c r="E35" s="398">
        <v>1</v>
      </c>
      <c r="G35" s="754"/>
      <c r="H35" s="392" t="s">
        <v>997</v>
      </c>
      <c r="I35" s="392" t="s">
        <v>811</v>
      </c>
      <c r="J35" s="394">
        <v>3</v>
      </c>
      <c r="L35" s="225" t="s">
        <v>797</v>
      </c>
      <c r="M35" s="225" t="s">
        <v>798</v>
      </c>
      <c r="N35" s="27" t="s">
        <v>748</v>
      </c>
      <c r="O35" s="325"/>
      <c r="P35" s="27"/>
      <c r="Q35" s="326"/>
      <c r="R35" s="265"/>
    </row>
    <row r="36" spans="2:18" ht="15" thickBot="1">
      <c r="B36" s="755"/>
      <c r="C36" s="396">
        <v>3600199</v>
      </c>
      <c r="D36" s="397" t="s">
        <v>805</v>
      </c>
      <c r="E36" s="398">
        <v>1</v>
      </c>
      <c r="G36" s="752" t="s">
        <v>999</v>
      </c>
      <c r="H36" s="392" t="s">
        <v>1000</v>
      </c>
      <c r="I36" s="392" t="s">
        <v>775</v>
      </c>
      <c r="J36" s="394">
        <v>12</v>
      </c>
      <c r="L36" s="192"/>
      <c r="M36" s="367"/>
      <c r="N36" s="32"/>
      <c r="O36" s="32"/>
      <c r="P36" s="32"/>
      <c r="Q36" s="266"/>
      <c r="R36" s="267"/>
    </row>
    <row r="37" spans="2:18" ht="15" thickBot="1">
      <c r="B37" s="755" t="s">
        <v>1005</v>
      </c>
      <c r="C37" s="396">
        <v>1152035</v>
      </c>
      <c r="D37" s="397" t="s">
        <v>1006</v>
      </c>
      <c r="E37" s="398">
        <v>1</v>
      </c>
      <c r="G37" s="753"/>
      <c r="H37" s="392" t="s">
        <v>1001</v>
      </c>
      <c r="I37" s="392" t="s">
        <v>777</v>
      </c>
      <c r="J37" s="394">
        <v>6</v>
      </c>
    </row>
    <row r="38" spans="2:18" ht="15" thickBot="1">
      <c r="B38" s="755"/>
      <c r="C38" s="396">
        <v>1152502</v>
      </c>
      <c r="D38" s="397" t="s">
        <v>1009</v>
      </c>
      <c r="E38" s="398">
        <v>1</v>
      </c>
      <c r="G38" s="754"/>
      <c r="H38" s="392" t="s">
        <v>1002</v>
      </c>
      <c r="I38" s="392" t="s">
        <v>788</v>
      </c>
      <c r="J38" s="394">
        <v>6</v>
      </c>
    </row>
    <row r="39" spans="2:18" ht="15" thickBot="1">
      <c r="B39" s="755"/>
      <c r="C39" s="396">
        <v>1260309</v>
      </c>
      <c r="D39" s="397" t="s">
        <v>812</v>
      </c>
      <c r="E39" s="398">
        <v>1</v>
      </c>
      <c r="G39" s="752" t="s">
        <v>998</v>
      </c>
      <c r="H39" s="392" t="s">
        <v>1003</v>
      </c>
      <c r="I39" s="392" t="s">
        <v>818</v>
      </c>
      <c r="J39" s="394">
        <v>1</v>
      </c>
    </row>
    <row r="40" spans="2:18" ht="15" thickBot="1">
      <c r="B40" s="755"/>
      <c r="C40" s="396">
        <v>3100015</v>
      </c>
      <c r="D40" s="397" t="s">
        <v>813</v>
      </c>
      <c r="E40" s="398">
        <v>6</v>
      </c>
      <c r="G40" s="753"/>
      <c r="H40" s="392" t="s">
        <v>1004</v>
      </c>
      <c r="I40" s="392" t="s">
        <v>821</v>
      </c>
      <c r="J40" s="394">
        <v>1</v>
      </c>
    </row>
    <row r="41" spans="2:18" ht="15" thickBot="1">
      <c r="B41" s="755"/>
      <c r="C41" s="396">
        <v>3202029</v>
      </c>
      <c r="D41" s="397" t="s">
        <v>814</v>
      </c>
      <c r="E41" s="398">
        <v>14</v>
      </c>
      <c r="G41" s="753"/>
      <c r="H41" s="392" t="s">
        <v>1007</v>
      </c>
      <c r="I41" s="392" t="s">
        <v>1008</v>
      </c>
      <c r="J41" s="394">
        <v>2</v>
      </c>
    </row>
    <row r="42" spans="2:18" ht="15" thickBot="1">
      <c r="B42" s="755"/>
      <c r="C42" s="396">
        <v>3202038</v>
      </c>
      <c r="D42" s="397" t="s">
        <v>815</v>
      </c>
      <c r="E42" s="398">
        <v>2</v>
      </c>
      <c r="G42" s="753"/>
      <c r="H42" s="392" t="s">
        <v>1010</v>
      </c>
      <c r="I42" s="392" t="s">
        <v>803</v>
      </c>
      <c r="J42" s="394">
        <v>1</v>
      </c>
    </row>
    <row r="43" spans="2:18" ht="15" thickBot="1">
      <c r="B43" s="755"/>
      <c r="C43" s="396">
        <v>3600187</v>
      </c>
      <c r="D43" s="397" t="s">
        <v>816</v>
      </c>
      <c r="E43" s="398">
        <v>3</v>
      </c>
      <c r="G43" s="753"/>
      <c r="H43" s="392" t="s">
        <v>1011</v>
      </c>
      <c r="I43" s="392" t="s">
        <v>824</v>
      </c>
      <c r="J43" s="394">
        <v>1</v>
      </c>
    </row>
    <row r="44" spans="2:18" ht="15" thickBot="1">
      <c r="B44" s="755"/>
      <c r="C44" s="396">
        <v>3600188</v>
      </c>
      <c r="D44" s="397" t="s">
        <v>817</v>
      </c>
      <c r="E44" s="398">
        <v>3</v>
      </c>
      <c r="G44" s="753"/>
      <c r="H44" s="392" t="s">
        <v>1012</v>
      </c>
      <c r="I44" s="392" t="s">
        <v>827</v>
      </c>
      <c r="J44" s="394">
        <v>1</v>
      </c>
    </row>
    <row r="45" spans="2:18" ht="15" thickBot="1">
      <c r="B45" s="395" t="s">
        <v>1017</v>
      </c>
      <c r="C45" s="396">
        <v>1160978</v>
      </c>
      <c r="D45" s="397" t="s">
        <v>820</v>
      </c>
      <c r="E45" s="398">
        <v>1</v>
      </c>
      <c r="G45" s="753"/>
      <c r="H45" s="392" t="s">
        <v>1013</v>
      </c>
      <c r="I45" s="392" t="s">
        <v>829</v>
      </c>
      <c r="J45" s="394">
        <v>1</v>
      </c>
    </row>
    <row r="46" spans="2:18" ht="15" thickBot="1">
      <c r="B46" s="755" t="s">
        <v>1019</v>
      </c>
      <c r="C46" s="396">
        <v>1192700</v>
      </c>
      <c r="D46" s="397" t="s">
        <v>1020</v>
      </c>
      <c r="E46" s="398">
        <v>1</v>
      </c>
      <c r="G46" s="753"/>
      <c r="H46" s="392" t="s">
        <v>1014</v>
      </c>
      <c r="I46" s="392" t="s">
        <v>831</v>
      </c>
      <c r="J46" s="394">
        <v>1</v>
      </c>
    </row>
    <row r="47" spans="2:18" ht="15" thickBot="1">
      <c r="B47" s="755"/>
      <c r="C47" s="396">
        <v>1195003</v>
      </c>
      <c r="D47" s="397" t="s">
        <v>915</v>
      </c>
      <c r="E47" s="398">
        <v>2</v>
      </c>
      <c r="G47" s="753"/>
      <c r="H47" s="392" t="s">
        <v>1015</v>
      </c>
      <c r="I47" s="392" t="s">
        <v>833</v>
      </c>
      <c r="J47" s="394">
        <v>4</v>
      </c>
    </row>
    <row r="48" spans="2:18" ht="15" thickBot="1">
      <c r="B48" s="755"/>
      <c r="C48" s="396">
        <v>3051069</v>
      </c>
      <c r="D48" s="397" t="s">
        <v>826</v>
      </c>
      <c r="E48" s="398">
        <v>3</v>
      </c>
      <c r="G48" s="754"/>
      <c r="H48" s="392" t="s">
        <v>1016</v>
      </c>
      <c r="I48" s="392" t="s">
        <v>805</v>
      </c>
      <c r="J48" s="394">
        <v>1</v>
      </c>
    </row>
    <row r="49" spans="2:10" ht="15" thickBot="1">
      <c r="B49" s="755" t="s">
        <v>1023</v>
      </c>
      <c r="C49" s="396">
        <v>1210282</v>
      </c>
      <c r="D49" s="397" t="s">
        <v>828</v>
      </c>
      <c r="E49" s="398">
        <v>1</v>
      </c>
      <c r="G49" s="752" t="s">
        <v>1005</v>
      </c>
      <c r="H49" s="392" t="s">
        <v>1018</v>
      </c>
      <c r="I49" s="392" t="s">
        <v>836</v>
      </c>
      <c r="J49" s="394">
        <v>8</v>
      </c>
    </row>
    <row r="50" spans="2:10" ht="15" thickBot="1">
      <c r="B50" s="755"/>
      <c r="C50" s="396">
        <v>1210283</v>
      </c>
      <c r="D50" s="397" t="s">
        <v>830</v>
      </c>
      <c r="E50" s="398">
        <v>1</v>
      </c>
      <c r="G50" s="753"/>
      <c r="H50" s="392" t="s">
        <v>1021</v>
      </c>
      <c r="I50" s="392" t="s">
        <v>1009</v>
      </c>
      <c r="J50" s="394">
        <v>1</v>
      </c>
    </row>
    <row r="51" spans="2:10" ht="15" thickBot="1">
      <c r="B51" s="755"/>
      <c r="C51" s="396">
        <v>1210625</v>
      </c>
      <c r="D51" s="397" t="s">
        <v>832</v>
      </c>
      <c r="E51" s="398">
        <v>1</v>
      </c>
      <c r="G51" s="753"/>
      <c r="H51" s="392">
        <v>1260309</v>
      </c>
      <c r="I51" s="392" t="s">
        <v>812</v>
      </c>
      <c r="J51" s="394">
        <v>7</v>
      </c>
    </row>
    <row r="52" spans="2:10" ht="15" thickBot="1">
      <c r="B52" s="755"/>
      <c r="C52" s="396">
        <v>1210626</v>
      </c>
      <c r="D52" s="397" t="s">
        <v>1027</v>
      </c>
      <c r="E52" s="398">
        <v>1</v>
      </c>
      <c r="G52" s="753"/>
      <c r="H52" s="392" t="s">
        <v>1022</v>
      </c>
      <c r="I52" s="392" t="s">
        <v>839</v>
      </c>
      <c r="J52" s="394">
        <v>1</v>
      </c>
    </row>
    <row r="53" spans="2:10" ht="15" thickBot="1">
      <c r="B53" s="755"/>
      <c r="C53" s="396">
        <v>3200123</v>
      </c>
      <c r="D53" s="397" t="s">
        <v>834</v>
      </c>
      <c r="E53" s="398">
        <v>2</v>
      </c>
      <c r="G53" s="753"/>
      <c r="H53" s="392" t="s">
        <v>1024</v>
      </c>
      <c r="I53" s="392" t="s">
        <v>841</v>
      </c>
      <c r="J53" s="394">
        <v>8</v>
      </c>
    </row>
    <row r="54" spans="2:10" ht="15" thickBot="1">
      <c r="B54" s="755"/>
      <c r="C54" s="396">
        <v>3200134</v>
      </c>
      <c r="D54" s="397" t="s">
        <v>835</v>
      </c>
      <c r="E54" s="398">
        <v>2</v>
      </c>
      <c r="G54" s="753"/>
      <c r="H54" s="392" t="s">
        <v>1025</v>
      </c>
      <c r="I54" s="392" t="s">
        <v>816</v>
      </c>
      <c r="J54" s="394">
        <v>3</v>
      </c>
    </row>
    <row r="55" spans="2:10" ht="15" thickBot="1">
      <c r="B55" s="755"/>
      <c r="C55" s="396">
        <v>3205065</v>
      </c>
      <c r="D55" s="397" t="s">
        <v>822</v>
      </c>
      <c r="E55" s="398">
        <v>3</v>
      </c>
      <c r="G55" s="754"/>
      <c r="H55" s="392" t="s">
        <v>1026</v>
      </c>
      <c r="I55" s="392" t="s">
        <v>817</v>
      </c>
      <c r="J55" s="394">
        <v>3</v>
      </c>
    </row>
    <row r="56" spans="2:10" ht="15" thickBot="1">
      <c r="B56" s="755"/>
      <c r="C56" s="396">
        <v>3331042</v>
      </c>
      <c r="D56" s="397" t="s">
        <v>837</v>
      </c>
      <c r="E56" s="398">
        <v>3</v>
      </c>
      <c r="G56" s="752" t="s">
        <v>1017</v>
      </c>
      <c r="H56" s="392" t="s">
        <v>1028</v>
      </c>
      <c r="I56" s="392" t="s">
        <v>820</v>
      </c>
      <c r="J56" s="394">
        <v>1</v>
      </c>
    </row>
    <row r="57" spans="2:10" ht="15" thickBot="1">
      <c r="B57" s="755"/>
      <c r="C57" s="396">
        <v>3600106</v>
      </c>
      <c r="D57" s="397" t="s">
        <v>838</v>
      </c>
      <c r="E57" s="398">
        <v>1</v>
      </c>
      <c r="G57" s="753"/>
      <c r="H57" s="392" t="s">
        <v>1029</v>
      </c>
      <c r="I57" s="392" t="s">
        <v>840</v>
      </c>
      <c r="J57" s="394">
        <v>1</v>
      </c>
    </row>
    <row r="58" spans="2:10" ht="15" thickBot="1">
      <c r="B58" s="755"/>
      <c r="C58" s="396">
        <v>3600109</v>
      </c>
      <c r="D58" s="397" t="s">
        <v>840</v>
      </c>
      <c r="E58" s="398">
        <v>4</v>
      </c>
      <c r="G58" s="753"/>
      <c r="H58" s="392" t="s">
        <v>1030</v>
      </c>
      <c r="I58" s="392" t="s">
        <v>847</v>
      </c>
      <c r="J58" s="394">
        <v>1</v>
      </c>
    </row>
    <row r="59" spans="2:10" ht="15" thickBot="1">
      <c r="B59" s="755"/>
      <c r="C59" s="396">
        <v>3600126</v>
      </c>
      <c r="D59" s="397" t="s">
        <v>842</v>
      </c>
      <c r="E59" s="398">
        <v>2</v>
      </c>
      <c r="G59" s="753"/>
      <c r="H59" s="392">
        <v>3455016</v>
      </c>
      <c r="I59" s="392" t="s">
        <v>1031</v>
      </c>
      <c r="J59" s="394">
        <v>3</v>
      </c>
    </row>
    <row r="60" spans="2:10" ht="15" thickBot="1">
      <c r="B60" s="755"/>
      <c r="C60" s="396">
        <v>3600127</v>
      </c>
      <c r="D60" s="397" t="s">
        <v>843</v>
      </c>
      <c r="E60" s="398">
        <v>1</v>
      </c>
      <c r="G60" s="754"/>
      <c r="H60" s="392" t="s">
        <v>1032</v>
      </c>
      <c r="I60" s="392" t="s">
        <v>851</v>
      </c>
      <c r="J60" s="394">
        <v>1</v>
      </c>
    </row>
    <row r="61" spans="2:10" ht="15" thickBot="1">
      <c r="B61" s="755"/>
      <c r="C61" s="396">
        <v>3600132</v>
      </c>
      <c r="D61" s="397" t="s">
        <v>844</v>
      </c>
      <c r="E61" s="398">
        <v>1</v>
      </c>
      <c r="G61" s="752" t="s">
        <v>1033</v>
      </c>
      <c r="H61" s="392">
        <v>1170105</v>
      </c>
      <c r="I61" s="392" t="s">
        <v>1034</v>
      </c>
      <c r="J61" s="394">
        <v>1</v>
      </c>
    </row>
    <row r="62" spans="2:10" ht="15" thickBot="1">
      <c r="B62" s="755"/>
      <c r="C62" s="396">
        <v>3600153</v>
      </c>
      <c r="D62" s="397" t="s">
        <v>845</v>
      </c>
      <c r="E62" s="398">
        <v>1</v>
      </c>
      <c r="G62" s="753"/>
      <c r="H62" s="392">
        <v>1176199</v>
      </c>
      <c r="I62" s="392" t="s">
        <v>1035</v>
      </c>
      <c r="J62" s="394">
        <v>1</v>
      </c>
    </row>
    <row r="63" spans="2:10" ht="15" thickBot="1">
      <c r="B63" s="755" t="s">
        <v>1040</v>
      </c>
      <c r="C63" s="396">
        <v>1230118</v>
      </c>
      <c r="D63" s="397" t="s">
        <v>850</v>
      </c>
      <c r="E63" s="398">
        <v>1</v>
      </c>
      <c r="G63" s="753"/>
      <c r="H63" s="392">
        <v>1170666</v>
      </c>
      <c r="I63" s="392" t="s">
        <v>1036</v>
      </c>
      <c r="J63" s="394">
        <v>1</v>
      </c>
    </row>
    <row r="64" spans="2:10" ht="15" thickBot="1">
      <c r="B64" s="755"/>
      <c r="C64" s="396">
        <v>1230129</v>
      </c>
      <c r="D64" s="397" t="s">
        <v>849</v>
      </c>
      <c r="E64" s="398">
        <v>1</v>
      </c>
      <c r="G64" s="753"/>
      <c r="H64" s="392" t="s">
        <v>1037</v>
      </c>
      <c r="I64" s="392" t="s">
        <v>860</v>
      </c>
      <c r="J64" s="394">
        <v>1</v>
      </c>
    </row>
    <row r="65" spans="2:10" ht="15" thickBot="1">
      <c r="B65" s="755"/>
      <c r="C65" s="396">
        <v>3558989</v>
      </c>
      <c r="D65" s="397" t="s">
        <v>852</v>
      </c>
      <c r="E65" s="398">
        <v>1</v>
      </c>
      <c r="G65" s="753"/>
      <c r="H65" s="392" t="s">
        <v>1038</v>
      </c>
      <c r="I65" s="392" t="s">
        <v>862</v>
      </c>
      <c r="J65" s="394">
        <v>1</v>
      </c>
    </row>
    <row r="66" spans="2:10" ht="15" thickBot="1">
      <c r="B66" s="755" t="s">
        <v>1043</v>
      </c>
      <c r="C66" s="396">
        <v>1243666</v>
      </c>
      <c r="D66" s="397" t="s">
        <v>857</v>
      </c>
      <c r="E66" s="398">
        <v>3</v>
      </c>
      <c r="G66" s="753"/>
      <c r="H66" s="392">
        <v>1170943</v>
      </c>
      <c r="I66" s="392" t="s">
        <v>1039</v>
      </c>
      <c r="J66" s="394">
        <v>1</v>
      </c>
    </row>
    <row r="67" spans="2:10" ht="15" thickBot="1">
      <c r="B67" s="755"/>
      <c r="C67" s="396">
        <v>1245009</v>
      </c>
      <c r="D67" s="397" t="s">
        <v>859</v>
      </c>
      <c r="E67" s="398">
        <v>6</v>
      </c>
      <c r="G67" s="753"/>
      <c r="H67" s="392">
        <v>1175505</v>
      </c>
      <c r="I67" s="392" t="s">
        <v>867</v>
      </c>
      <c r="J67" s="394">
        <v>1</v>
      </c>
    </row>
    <row r="68" spans="2:10" ht="15" thickBot="1">
      <c r="B68" s="755"/>
      <c r="C68" s="396">
        <v>3331200</v>
      </c>
      <c r="D68" s="397" t="s">
        <v>861</v>
      </c>
      <c r="E68" s="398">
        <v>6</v>
      </c>
      <c r="G68" s="753"/>
      <c r="H68" s="392" t="s">
        <v>1041</v>
      </c>
      <c r="I68" s="392" t="s">
        <v>869</v>
      </c>
      <c r="J68" s="394">
        <v>1</v>
      </c>
    </row>
    <row r="69" spans="2:10" ht="15" thickBot="1">
      <c r="B69" s="755" t="s">
        <v>1047</v>
      </c>
      <c r="C69" s="396">
        <v>1250194</v>
      </c>
      <c r="D69" s="397" t="s">
        <v>864</v>
      </c>
      <c r="E69" s="398">
        <v>1</v>
      </c>
      <c r="G69" s="753"/>
      <c r="H69" s="392" t="s">
        <v>1042</v>
      </c>
      <c r="I69" s="392" t="s">
        <v>871</v>
      </c>
      <c r="J69" s="394">
        <v>1</v>
      </c>
    </row>
    <row r="70" spans="2:10" ht="15" thickBot="1">
      <c r="B70" s="755"/>
      <c r="C70" s="396">
        <v>1250205</v>
      </c>
      <c r="D70" s="397" t="s">
        <v>866</v>
      </c>
      <c r="E70" s="398">
        <v>1</v>
      </c>
      <c r="G70" s="753"/>
      <c r="H70" s="392" t="s">
        <v>1044</v>
      </c>
      <c r="I70" s="392" t="s">
        <v>873</v>
      </c>
      <c r="J70" s="394">
        <v>1</v>
      </c>
    </row>
    <row r="71" spans="2:10" ht="15" thickBot="1">
      <c r="B71" s="755"/>
      <c r="C71" s="396">
        <v>3205063</v>
      </c>
      <c r="D71" s="397" t="s">
        <v>868</v>
      </c>
      <c r="E71" s="398">
        <v>4</v>
      </c>
      <c r="G71" s="753"/>
      <c r="H71" s="392" t="s">
        <v>1045</v>
      </c>
      <c r="I71" s="392" t="s">
        <v>876</v>
      </c>
      <c r="J71" s="394">
        <v>1</v>
      </c>
    </row>
    <row r="72" spans="2:10" ht="15" thickBot="1">
      <c r="B72" s="755" t="s">
        <v>1052</v>
      </c>
      <c r="C72" s="396">
        <v>1260309</v>
      </c>
      <c r="D72" s="397" t="s">
        <v>812</v>
      </c>
      <c r="E72" s="398">
        <v>6</v>
      </c>
      <c r="G72" s="753"/>
      <c r="H72" s="392" t="s">
        <v>1046</v>
      </c>
      <c r="I72" s="392" t="s">
        <v>882</v>
      </c>
      <c r="J72" s="394">
        <v>1</v>
      </c>
    </row>
    <row r="73" spans="2:10" ht="15" thickBot="1">
      <c r="B73" s="755"/>
      <c r="C73" s="396">
        <v>1261765</v>
      </c>
      <c r="D73" s="397" t="s">
        <v>872</v>
      </c>
      <c r="E73" s="398">
        <v>1</v>
      </c>
      <c r="G73" s="754"/>
      <c r="H73" s="392" t="s">
        <v>1048</v>
      </c>
      <c r="I73" s="392" t="s">
        <v>884</v>
      </c>
      <c r="J73" s="394">
        <v>1</v>
      </c>
    </row>
    <row r="74" spans="2:10" ht="15" thickBot="1">
      <c r="B74" s="755"/>
      <c r="C74" s="396">
        <v>1260825</v>
      </c>
      <c r="D74" s="397" t="s">
        <v>875</v>
      </c>
      <c r="E74" s="398">
        <v>1</v>
      </c>
      <c r="G74" s="752" t="s">
        <v>1049</v>
      </c>
      <c r="H74" s="392">
        <v>1185522</v>
      </c>
      <c r="I74" s="392" t="s">
        <v>1050</v>
      </c>
      <c r="J74" s="394">
        <v>1</v>
      </c>
    </row>
    <row r="75" spans="2:10" ht="15" thickBot="1">
      <c r="B75" s="755"/>
      <c r="C75" s="396">
        <v>1260258</v>
      </c>
      <c r="D75" s="397" t="s">
        <v>878</v>
      </c>
      <c r="E75" s="398">
        <v>1</v>
      </c>
      <c r="G75" s="753"/>
      <c r="H75" s="392">
        <v>1185533</v>
      </c>
      <c r="I75" s="392" t="s">
        <v>1051</v>
      </c>
      <c r="J75" s="394">
        <v>1</v>
      </c>
    </row>
    <row r="76" spans="2:10" ht="15" thickBot="1">
      <c r="B76" s="755"/>
      <c r="C76" s="396">
        <v>3550146</v>
      </c>
      <c r="D76" s="397" t="s">
        <v>881</v>
      </c>
      <c r="E76" s="398">
        <v>1</v>
      </c>
      <c r="G76" s="753"/>
      <c r="H76" s="392" t="s">
        <v>1053</v>
      </c>
      <c r="I76" s="392" t="s">
        <v>892</v>
      </c>
      <c r="J76" s="394">
        <v>1</v>
      </c>
    </row>
    <row r="77" spans="2:10" ht="15" thickBot="1">
      <c r="B77" s="755"/>
      <c r="C77" s="396">
        <v>3600163</v>
      </c>
      <c r="D77" s="397" t="s">
        <v>883</v>
      </c>
      <c r="E77" s="398">
        <v>1</v>
      </c>
      <c r="G77" s="754"/>
      <c r="H77" s="392" t="s">
        <v>1054</v>
      </c>
      <c r="I77" s="392" t="s">
        <v>822</v>
      </c>
      <c r="J77" s="394">
        <v>3</v>
      </c>
    </row>
    <row r="78" spans="2:10" ht="15" thickBot="1">
      <c r="B78" s="755"/>
      <c r="C78" s="396">
        <v>1260367</v>
      </c>
      <c r="D78" s="397" t="s">
        <v>1060</v>
      </c>
      <c r="E78" s="398">
        <v>1</v>
      </c>
      <c r="G78" s="752" t="s">
        <v>1055</v>
      </c>
      <c r="H78" s="392" t="s">
        <v>1056</v>
      </c>
      <c r="I78" s="392" t="s">
        <v>898</v>
      </c>
      <c r="J78" s="394">
        <v>1</v>
      </c>
    </row>
    <row r="79" spans="2:10" ht="15" thickBot="1">
      <c r="B79" s="755"/>
      <c r="C79" s="396">
        <v>1260405</v>
      </c>
      <c r="D79" s="397" t="s">
        <v>1062</v>
      </c>
      <c r="E79" s="398">
        <v>1</v>
      </c>
      <c r="G79" s="753"/>
      <c r="H79" s="392" t="s">
        <v>1057</v>
      </c>
      <c r="I79" s="392" t="s">
        <v>900</v>
      </c>
      <c r="J79" s="394">
        <v>1</v>
      </c>
    </row>
    <row r="80" spans="2:10" ht="15" thickBot="1">
      <c r="B80" s="755"/>
      <c r="C80" s="396">
        <v>1260838</v>
      </c>
      <c r="D80" s="397" t="s">
        <v>886</v>
      </c>
      <c r="E80" s="398">
        <v>1</v>
      </c>
      <c r="G80" s="753"/>
      <c r="H80" s="392" t="s">
        <v>1058</v>
      </c>
      <c r="I80" s="392" t="s">
        <v>902</v>
      </c>
      <c r="J80" s="394">
        <v>2</v>
      </c>
    </row>
    <row r="81" spans="2:10" ht="15" thickBot="1">
      <c r="B81" s="755"/>
      <c r="C81" s="396">
        <v>1260876</v>
      </c>
      <c r="D81" s="397" t="s">
        <v>1065</v>
      </c>
      <c r="E81" s="398">
        <v>1</v>
      </c>
      <c r="G81" s="753"/>
      <c r="H81" s="392" t="s">
        <v>1059</v>
      </c>
      <c r="I81" s="392" t="s">
        <v>904</v>
      </c>
      <c r="J81" s="394">
        <v>1</v>
      </c>
    </row>
    <row r="82" spans="2:10" ht="15" thickBot="1">
      <c r="B82" s="755"/>
      <c r="C82" s="396">
        <v>3051055</v>
      </c>
      <c r="D82" s="397" t="s">
        <v>940</v>
      </c>
      <c r="E82" s="398">
        <v>5</v>
      </c>
      <c r="G82" s="753"/>
      <c r="H82" s="392">
        <v>1192355</v>
      </c>
      <c r="I82" s="392" t="s">
        <v>1061</v>
      </c>
      <c r="J82" s="394">
        <v>1</v>
      </c>
    </row>
    <row r="83" spans="2:10" ht="15" thickBot="1">
      <c r="B83" s="755"/>
      <c r="C83" s="396">
        <v>1260267</v>
      </c>
      <c r="D83" s="397" t="s">
        <v>889</v>
      </c>
      <c r="E83" s="398">
        <v>1</v>
      </c>
      <c r="G83" s="753"/>
      <c r="H83" s="392" t="s">
        <v>1063</v>
      </c>
      <c r="I83" s="392" t="s">
        <v>908</v>
      </c>
      <c r="J83" s="394">
        <v>1</v>
      </c>
    </row>
    <row r="84" spans="2:10" ht="15" thickBot="1">
      <c r="B84" s="755"/>
      <c r="C84" s="396">
        <v>1260437</v>
      </c>
      <c r="D84" s="397" t="s">
        <v>891</v>
      </c>
      <c r="E84" s="398">
        <v>1</v>
      </c>
      <c r="G84" s="753"/>
      <c r="H84" s="392" t="s">
        <v>1064</v>
      </c>
      <c r="I84" s="392" t="s">
        <v>1020</v>
      </c>
      <c r="J84" s="394">
        <v>1</v>
      </c>
    </row>
    <row r="85" spans="2:10" ht="15" thickBot="1">
      <c r="B85" s="395" t="s">
        <v>1070</v>
      </c>
      <c r="C85" s="396">
        <v>3600267</v>
      </c>
      <c r="D85" s="397" t="s">
        <v>894</v>
      </c>
      <c r="E85" s="398">
        <v>2</v>
      </c>
      <c r="G85" s="753"/>
      <c r="H85" s="392" t="s">
        <v>1066</v>
      </c>
      <c r="I85" s="392" t="s">
        <v>910</v>
      </c>
      <c r="J85" s="394">
        <v>1</v>
      </c>
    </row>
    <row r="86" spans="2:10" ht="15" thickBot="1">
      <c r="B86" s="755" t="s">
        <v>1072</v>
      </c>
      <c r="C86" s="396">
        <v>3050414</v>
      </c>
      <c r="D86" s="397" t="s">
        <v>1073</v>
      </c>
      <c r="E86" s="398">
        <v>4</v>
      </c>
      <c r="G86" s="753"/>
      <c r="H86" s="392" t="s">
        <v>1067</v>
      </c>
      <c r="I86" s="392" t="s">
        <v>912</v>
      </c>
      <c r="J86" s="394">
        <v>1</v>
      </c>
    </row>
    <row r="87" spans="2:10" ht="15" thickBot="1">
      <c r="B87" s="755"/>
      <c r="C87" s="396">
        <v>3330831</v>
      </c>
      <c r="D87" s="397" t="s">
        <v>1075</v>
      </c>
      <c r="E87" s="398">
        <v>1</v>
      </c>
      <c r="G87" s="753"/>
      <c r="H87" s="392" t="s">
        <v>1068</v>
      </c>
      <c r="I87" s="392" t="s">
        <v>914</v>
      </c>
      <c r="J87" s="394">
        <v>1</v>
      </c>
    </row>
    <row r="88" spans="2:10" ht="15" thickBot="1">
      <c r="B88" s="755"/>
      <c r="C88" s="396">
        <v>2100434</v>
      </c>
      <c r="D88" s="397" t="s">
        <v>896</v>
      </c>
      <c r="E88" s="398">
        <v>1</v>
      </c>
      <c r="G88" s="753"/>
      <c r="H88" s="392" t="s">
        <v>1069</v>
      </c>
      <c r="I88" s="392" t="s">
        <v>915</v>
      </c>
      <c r="J88" s="394">
        <v>2</v>
      </c>
    </row>
    <row r="89" spans="2:10" ht="15" thickBot="1">
      <c r="B89" s="755"/>
      <c r="C89" s="396">
        <v>2100435</v>
      </c>
      <c r="D89" s="397" t="s">
        <v>899</v>
      </c>
      <c r="E89" s="398">
        <v>1</v>
      </c>
      <c r="G89" s="753"/>
      <c r="H89" s="392" t="s">
        <v>1071</v>
      </c>
      <c r="I89" s="392" t="s">
        <v>916</v>
      </c>
      <c r="J89" s="394">
        <v>1</v>
      </c>
    </row>
    <row r="90" spans="2:10" ht="15" thickBot="1">
      <c r="B90" s="760" t="s">
        <v>1079</v>
      </c>
      <c r="C90" s="396">
        <v>2100929</v>
      </c>
      <c r="D90" s="397" t="s">
        <v>901</v>
      </c>
      <c r="E90" s="398">
        <v>1</v>
      </c>
      <c r="G90" s="753"/>
      <c r="H90" s="392" t="s">
        <v>1074</v>
      </c>
      <c r="I90" s="392" t="s">
        <v>917</v>
      </c>
      <c r="J90" s="394">
        <v>1</v>
      </c>
    </row>
    <row r="91" spans="2:10" ht="15" thickBot="1">
      <c r="B91" s="761"/>
      <c r="C91" s="396">
        <v>3600124</v>
      </c>
      <c r="D91" s="397" t="s">
        <v>903</v>
      </c>
      <c r="E91" s="398">
        <v>1</v>
      </c>
      <c r="G91" s="753"/>
      <c r="H91" s="392" t="s">
        <v>1076</v>
      </c>
      <c r="I91" s="392" t="s">
        <v>918</v>
      </c>
      <c r="J91" s="394">
        <v>1</v>
      </c>
    </row>
    <row r="92" spans="2:10" ht="15" thickBot="1">
      <c r="B92" s="761"/>
      <c r="C92" s="396">
        <v>3600290</v>
      </c>
      <c r="D92" s="397" t="s">
        <v>905</v>
      </c>
      <c r="E92" s="398">
        <v>6</v>
      </c>
      <c r="G92" s="753"/>
      <c r="H92" s="392" t="s">
        <v>1077</v>
      </c>
      <c r="I92" s="392" t="s">
        <v>919</v>
      </c>
      <c r="J92" s="394">
        <v>1</v>
      </c>
    </row>
    <row r="93" spans="2:10" ht="15" thickBot="1">
      <c r="B93" s="761"/>
      <c r="C93" s="396">
        <v>3700400</v>
      </c>
      <c r="D93" s="397" t="s">
        <v>907</v>
      </c>
      <c r="E93" s="398">
        <v>2</v>
      </c>
      <c r="G93" s="753"/>
      <c r="H93" s="392" t="s">
        <v>1078</v>
      </c>
      <c r="I93" s="392" t="s">
        <v>826</v>
      </c>
      <c r="J93" s="394">
        <v>3</v>
      </c>
    </row>
    <row r="94" spans="2:10" ht="15" thickBot="1">
      <c r="B94" s="761"/>
      <c r="C94" s="396">
        <v>2200932</v>
      </c>
      <c r="D94" s="397" t="s">
        <v>1084</v>
      </c>
      <c r="E94" s="398">
        <v>1</v>
      </c>
      <c r="G94" s="753"/>
      <c r="H94" s="392" t="s">
        <v>1080</v>
      </c>
      <c r="I94" s="392" t="s">
        <v>920</v>
      </c>
      <c r="J94" s="394">
        <v>1</v>
      </c>
    </row>
    <row r="95" spans="2:10" ht="15" thickBot="1">
      <c r="B95" s="761"/>
      <c r="C95" s="396">
        <v>2202060</v>
      </c>
      <c r="D95" s="397" t="s">
        <v>1086</v>
      </c>
      <c r="E95" s="398">
        <v>3</v>
      </c>
      <c r="G95" s="753"/>
      <c r="H95" s="392" t="s">
        <v>1081</v>
      </c>
      <c r="I95" s="392" t="s">
        <v>921</v>
      </c>
      <c r="J95" s="394">
        <v>1</v>
      </c>
    </row>
    <row r="96" spans="2:10" ht="15" thickBot="1">
      <c r="B96" s="762"/>
      <c r="C96" s="399">
        <v>3450149</v>
      </c>
      <c r="D96" s="400" t="s">
        <v>911</v>
      </c>
      <c r="E96" s="401">
        <v>1</v>
      </c>
      <c r="G96" s="753"/>
      <c r="H96" s="392" t="s">
        <v>1082</v>
      </c>
      <c r="I96" s="392" t="s">
        <v>922</v>
      </c>
      <c r="J96" s="394">
        <v>1</v>
      </c>
    </row>
    <row r="97" spans="7:10" ht="15" thickBot="1">
      <c r="G97" s="753"/>
      <c r="H97" s="392" t="s">
        <v>1083</v>
      </c>
      <c r="I97" s="392" t="s">
        <v>923</v>
      </c>
      <c r="J97" s="394">
        <v>1</v>
      </c>
    </row>
    <row r="98" spans="7:10" ht="15" thickBot="1">
      <c r="G98" s="753"/>
      <c r="H98" s="392" t="s">
        <v>1085</v>
      </c>
      <c r="I98" s="392" t="s">
        <v>924</v>
      </c>
      <c r="J98" s="394">
        <v>2</v>
      </c>
    </row>
    <row r="99" spans="7:10" ht="15" thickBot="1">
      <c r="G99" s="753"/>
      <c r="H99" s="392" t="s">
        <v>1087</v>
      </c>
      <c r="I99" s="392" t="s">
        <v>925</v>
      </c>
      <c r="J99" s="394">
        <v>1</v>
      </c>
    </row>
    <row r="100" spans="7:10" ht="15" thickBot="1">
      <c r="G100" s="753"/>
      <c r="H100" s="392" t="s">
        <v>1088</v>
      </c>
      <c r="I100" s="392" t="s">
        <v>926</v>
      </c>
      <c r="J100" s="394">
        <v>1</v>
      </c>
    </row>
    <row r="101" spans="7:10" ht="15" thickBot="1">
      <c r="G101" s="753"/>
      <c r="H101" s="392" t="s">
        <v>1089</v>
      </c>
      <c r="I101" s="392" t="s">
        <v>927</v>
      </c>
      <c r="J101" s="394">
        <v>1</v>
      </c>
    </row>
    <row r="102" spans="7:10" ht="15" thickBot="1">
      <c r="G102" s="754"/>
      <c r="H102" s="392" t="s">
        <v>1090</v>
      </c>
      <c r="I102" s="392" t="s">
        <v>928</v>
      </c>
      <c r="J102" s="394">
        <v>1</v>
      </c>
    </row>
    <row r="103" spans="7:10" ht="15" thickBot="1">
      <c r="G103" s="752" t="s">
        <v>1023</v>
      </c>
      <c r="H103" s="392" t="s">
        <v>1091</v>
      </c>
      <c r="I103" s="392" t="s">
        <v>929</v>
      </c>
      <c r="J103" s="394">
        <v>1</v>
      </c>
    </row>
    <row r="104" spans="7:10" ht="15" thickBot="1">
      <c r="G104" s="753"/>
      <c r="H104" s="392" t="s">
        <v>1092</v>
      </c>
      <c r="I104" s="392" t="s">
        <v>930</v>
      </c>
      <c r="J104" s="394">
        <v>1</v>
      </c>
    </row>
    <row r="105" spans="7:10" ht="15" thickBot="1">
      <c r="G105" s="753"/>
      <c r="H105" s="392" t="s">
        <v>1093</v>
      </c>
      <c r="I105" s="392" t="s">
        <v>1094</v>
      </c>
      <c r="J105" s="394">
        <v>1</v>
      </c>
    </row>
    <row r="106" spans="7:10" ht="15" thickBot="1">
      <c r="G106" s="753"/>
      <c r="H106" s="392" t="s">
        <v>1095</v>
      </c>
      <c r="I106" s="392" t="s">
        <v>931</v>
      </c>
      <c r="J106" s="394">
        <v>1</v>
      </c>
    </row>
    <row r="107" spans="7:10" ht="15" thickBot="1">
      <c r="G107" s="753"/>
      <c r="H107" s="392" t="s">
        <v>1096</v>
      </c>
      <c r="I107" s="392" t="s">
        <v>832</v>
      </c>
      <c r="J107" s="394">
        <v>1</v>
      </c>
    </row>
    <row r="108" spans="7:10" ht="15" thickBot="1">
      <c r="G108" s="753"/>
      <c r="H108" s="392" t="s">
        <v>1097</v>
      </c>
      <c r="I108" s="392" t="s">
        <v>1027</v>
      </c>
      <c r="J108" s="394">
        <v>1</v>
      </c>
    </row>
    <row r="109" spans="7:10" ht="15" thickBot="1">
      <c r="G109" s="753"/>
      <c r="H109" s="392">
        <v>1211460</v>
      </c>
      <c r="I109" s="392" t="s">
        <v>932</v>
      </c>
      <c r="J109" s="394">
        <v>1</v>
      </c>
    </row>
    <row r="110" spans="7:10" ht="15" thickBot="1">
      <c r="G110" s="753"/>
      <c r="H110" s="392" t="s">
        <v>1098</v>
      </c>
      <c r="I110" s="392" t="s">
        <v>933</v>
      </c>
      <c r="J110" s="394">
        <v>1</v>
      </c>
    </row>
    <row r="111" spans="7:10" ht="15" thickBot="1">
      <c r="G111" s="753"/>
      <c r="H111" s="392">
        <v>1210121</v>
      </c>
      <c r="I111" s="392" t="s">
        <v>1099</v>
      </c>
      <c r="J111" s="394">
        <v>1</v>
      </c>
    </row>
    <row r="112" spans="7:10" ht="15" thickBot="1">
      <c r="G112" s="753"/>
      <c r="H112" s="392" t="s">
        <v>1100</v>
      </c>
      <c r="I112" s="392" t="s">
        <v>935</v>
      </c>
      <c r="J112" s="394">
        <v>1</v>
      </c>
    </row>
    <row r="113" spans="7:10" ht="15" thickBot="1">
      <c r="G113" s="753"/>
      <c r="H113" s="392" t="s">
        <v>1078</v>
      </c>
      <c r="I113" s="392" t="s">
        <v>826</v>
      </c>
      <c r="J113" s="394">
        <v>3</v>
      </c>
    </row>
    <row r="114" spans="7:10" ht="15" thickBot="1">
      <c r="G114" s="753"/>
      <c r="H114" s="392" t="s">
        <v>1101</v>
      </c>
      <c r="I114" s="392" t="s">
        <v>834</v>
      </c>
      <c r="J114" s="394">
        <v>2</v>
      </c>
    </row>
    <row r="115" spans="7:10" ht="15" thickBot="1">
      <c r="G115" s="753"/>
      <c r="H115" s="392" t="s">
        <v>1102</v>
      </c>
      <c r="I115" s="392" t="s">
        <v>835</v>
      </c>
      <c r="J115" s="394">
        <v>2</v>
      </c>
    </row>
    <row r="116" spans="7:10" ht="15" thickBot="1">
      <c r="G116" s="753"/>
      <c r="H116" s="392" t="s">
        <v>1103</v>
      </c>
      <c r="I116" s="392" t="s">
        <v>936</v>
      </c>
      <c r="J116" s="394">
        <v>5</v>
      </c>
    </row>
    <row r="117" spans="7:10" ht="15" thickBot="1">
      <c r="G117" s="753"/>
      <c r="H117" s="392" t="s">
        <v>1054</v>
      </c>
      <c r="I117" s="392" t="s">
        <v>822</v>
      </c>
      <c r="J117" s="394">
        <v>3</v>
      </c>
    </row>
    <row r="118" spans="7:10" ht="15" thickBot="1">
      <c r="G118" s="753"/>
      <c r="H118" s="392" t="s">
        <v>1104</v>
      </c>
      <c r="I118" s="392" t="s">
        <v>837</v>
      </c>
      <c r="J118" s="394">
        <v>4</v>
      </c>
    </row>
    <row r="119" spans="7:10" ht="15" thickBot="1">
      <c r="G119" s="753"/>
      <c r="H119" s="392" t="s">
        <v>1105</v>
      </c>
      <c r="I119" s="392" t="s">
        <v>937</v>
      </c>
      <c r="J119" s="394">
        <v>1</v>
      </c>
    </row>
    <row r="120" spans="7:10" ht="15" thickBot="1">
      <c r="G120" s="753"/>
      <c r="H120" s="392" t="s">
        <v>1106</v>
      </c>
      <c r="I120" s="392" t="s">
        <v>838</v>
      </c>
      <c r="J120" s="394">
        <v>1</v>
      </c>
    </row>
    <row r="121" spans="7:10" ht="15" thickBot="1">
      <c r="G121" s="753"/>
      <c r="H121" s="402" t="s">
        <v>1029</v>
      </c>
      <c r="I121" s="392" t="s">
        <v>840</v>
      </c>
      <c r="J121" s="394">
        <v>4</v>
      </c>
    </row>
    <row r="122" spans="7:10" ht="15" thickBot="1">
      <c r="G122" s="753"/>
      <c r="H122" s="392" t="s">
        <v>1107</v>
      </c>
      <c r="I122" s="392" t="s">
        <v>842</v>
      </c>
      <c r="J122" s="394">
        <v>2</v>
      </c>
    </row>
    <row r="123" spans="7:10" ht="15" thickBot="1">
      <c r="G123" s="753"/>
      <c r="H123" s="392" t="s">
        <v>1108</v>
      </c>
      <c r="I123" s="392" t="s">
        <v>843</v>
      </c>
      <c r="J123" s="394">
        <v>1</v>
      </c>
    </row>
    <row r="124" spans="7:10" ht="15" thickBot="1">
      <c r="G124" s="753"/>
      <c r="H124" s="392" t="s">
        <v>1109</v>
      </c>
      <c r="I124" s="392" t="s">
        <v>844</v>
      </c>
      <c r="J124" s="394">
        <v>1</v>
      </c>
    </row>
    <row r="125" spans="7:10" ht="15" thickBot="1">
      <c r="G125" s="753"/>
      <c r="H125" s="392" t="s">
        <v>1110</v>
      </c>
      <c r="I125" s="392" t="s">
        <v>845</v>
      </c>
      <c r="J125" s="394">
        <v>1</v>
      </c>
    </row>
    <row r="126" spans="7:10" ht="15" thickBot="1">
      <c r="G126" s="754"/>
      <c r="H126" s="392" t="s">
        <v>1111</v>
      </c>
      <c r="I126" s="392" t="s">
        <v>938</v>
      </c>
      <c r="J126" s="394">
        <v>3</v>
      </c>
    </row>
    <row r="127" spans="7:10" ht="15" thickBot="1">
      <c r="G127" s="752" t="s">
        <v>1040</v>
      </c>
      <c r="H127" s="392" t="s">
        <v>1112</v>
      </c>
      <c r="I127" s="392" t="s">
        <v>849</v>
      </c>
      <c r="J127" s="394">
        <v>1</v>
      </c>
    </row>
    <row r="128" spans="7:10" ht="15" thickBot="1">
      <c r="G128" s="754"/>
      <c r="H128" s="392" t="s">
        <v>1113</v>
      </c>
      <c r="I128" s="392" t="s">
        <v>852</v>
      </c>
      <c r="J128" s="394">
        <v>1</v>
      </c>
    </row>
    <row r="129" spans="7:10" ht="15" thickBot="1">
      <c r="G129" s="403" t="s">
        <v>1043</v>
      </c>
      <c r="H129" s="392" t="s">
        <v>1114</v>
      </c>
      <c r="I129" s="392" t="s">
        <v>861</v>
      </c>
      <c r="J129" s="394">
        <v>6</v>
      </c>
    </row>
    <row r="130" spans="7:10" ht="15" thickBot="1">
      <c r="G130" s="752" t="s">
        <v>1052</v>
      </c>
      <c r="H130" s="392" t="s">
        <v>1115</v>
      </c>
      <c r="I130" s="392" t="s">
        <v>812</v>
      </c>
      <c r="J130" s="394">
        <v>6</v>
      </c>
    </row>
    <row r="131" spans="7:10" ht="15" thickBot="1">
      <c r="G131" s="753"/>
      <c r="H131" s="392" t="s">
        <v>1116</v>
      </c>
      <c r="I131" s="392" t="s">
        <v>872</v>
      </c>
      <c r="J131" s="394">
        <v>1</v>
      </c>
    </row>
    <row r="132" spans="7:10" ht="15" thickBot="1">
      <c r="G132" s="753"/>
      <c r="H132" s="392" t="s">
        <v>1117</v>
      </c>
      <c r="I132" s="392" t="s">
        <v>875</v>
      </c>
      <c r="J132" s="394">
        <v>1</v>
      </c>
    </row>
    <row r="133" spans="7:10" ht="15" thickBot="1">
      <c r="G133" s="753"/>
      <c r="H133" s="392" t="s">
        <v>1118</v>
      </c>
      <c r="I133" s="392" t="s">
        <v>878</v>
      </c>
      <c r="J133" s="394">
        <v>1</v>
      </c>
    </row>
    <row r="134" spans="7:10" ht="15" thickBot="1">
      <c r="G134" s="753"/>
      <c r="H134" s="392" t="s">
        <v>1119</v>
      </c>
      <c r="I134" s="392" t="s">
        <v>881</v>
      </c>
      <c r="J134" s="394">
        <v>1</v>
      </c>
    </row>
    <row r="135" spans="7:10" ht="15" thickBot="1">
      <c r="G135" s="753"/>
      <c r="H135" s="392" t="s">
        <v>1120</v>
      </c>
      <c r="I135" s="392" t="s">
        <v>939</v>
      </c>
      <c r="J135" s="394">
        <v>1</v>
      </c>
    </row>
    <row r="136" spans="7:10" ht="15" thickBot="1">
      <c r="G136" s="753"/>
      <c r="H136" s="392" t="s">
        <v>1121</v>
      </c>
      <c r="I136" s="392" t="s">
        <v>883</v>
      </c>
      <c r="J136" s="394">
        <v>1</v>
      </c>
    </row>
    <row r="137" spans="7:10" ht="15" thickBot="1">
      <c r="G137" s="753"/>
      <c r="H137" s="392" t="s">
        <v>1122</v>
      </c>
      <c r="I137" s="392" t="s">
        <v>886</v>
      </c>
      <c r="J137" s="394">
        <v>1</v>
      </c>
    </row>
    <row r="138" spans="7:10" ht="15" thickBot="1">
      <c r="G138" s="753"/>
      <c r="H138" s="392" t="s">
        <v>1123</v>
      </c>
      <c r="I138" s="392" t="s">
        <v>940</v>
      </c>
      <c r="J138" s="394">
        <v>5</v>
      </c>
    </row>
    <row r="139" spans="7:10" ht="15" thickBot="1">
      <c r="G139" s="753"/>
      <c r="H139" s="392" t="s">
        <v>1124</v>
      </c>
      <c r="I139" s="392" t="s">
        <v>889</v>
      </c>
      <c r="J139" s="394">
        <v>1</v>
      </c>
    </row>
    <row r="140" spans="7:10" ht="15" thickBot="1">
      <c r="G140" s="754"/>
      <c r="H140" s="392" t="s">
        <v>1125</v>
      </c>
      <c r="I140" s="392" t="s">
        <v>891</v>
      </c>
      <c r="J140" s="394">
        <v>1</v>
      </c>
    </row>
    <row r="141" spans="7:10" ht="15" thickBot="1">
      <c r="G141" s="752" t="s">
        <v>1070</v>
      </c>
      <c r="H141" s="392" t="s">
        <v>1126</v>
      </c>
      <c r="I141" s="392" t="s">
        <v>942</v>
      </c>
      <c r="J141" s="394">
        <v>1</v>
      </c>
    </row>
    <row r="142" spans="7:10" ht="15" thickBot="1">
      <c r="G142" s="753"/>
      <c r="H142" s="392" t="s">
        <v>1127</v>
      </c>
      <c r="I142" s="392" t="s">
        <v>943</v>
      </c>
      <c r="J142" s="394">
        <v>3</v>
      </c>
    </row>
    <row r="143" spans="7:10" ht="15" thickBot="1">
      <c r="G143" s="753"/>
      <c r="H143" s="392" t="s">
        <v>1128</v>
      </c>
      <c r="I143" s="392" t="s">
        <v>944</v>
      </c>
      <c r="J143" s="394">
        <v>3</v>
      </c>
    </row>
    <row r="144" spans="7:10" ht="15" thickBot="1">
      <c r="G144" s="753"/>
      <c r="H144" s="392" t="s">
        <v>1129</v>
      </c>
      <c r="I144" s="392" t="s">
        <v>945</v>
      </c>
      <c r="J144" s="394">
        <v>1</v>
      </c>
    </row>
    <row r="145" spans="7:10" ht="15" thickBot="1">
      <c r="G145" s="753"/>
      <c r="H145" s="392" t="s">
        <v>1130</v>
      </c>
      <c r="I145" s="392" t="s">
        <v>946</v>
      </c>
      <c r="J145" s="394">
        <v>1</v>
      </c>
    </row>
    <row r="146" spans="7:10" ht="15" thickBot="1">
      <c r="G146" s="754"/>
      <c r="H146" s="392" t="s">
        <v>1131</v>
      </c>
      <c r="I146" s="392" t="s">
        <v>894</v>
      </c>
      <c r="J146" s="394">
        <v>2</v>
      </c>
    </row>
    <row r="147" spans="7:10" ht="15" thickBot="1">
      <c r="G147" s="403" t="s">
        <v>1072</v>
      </c>
      <c r="H147" s="392" t="s">
        <v>1132</v>
      </c>
      <c r="I147" s="392" t="s">
        <v>948</v>
      </c>
      <c r="J147" s="394">
        <v>2</v>
      </c>
    </row>
    <row r="148" spans="7:10" ht="15" thickBot="1">
      <c r="G148" s="752" t="s">
        <v>1133</v>
      </c>
      <c r="H148" s="392" t="s">
        <v>1104</v>
      </c>
      <c r="I148" s="392" t="s">
        <v>837</v>
      </c>
      <c r="J148" s="394">
        <v>1</v>
      </c>
    </row>
    <row r="149" spans="7:10" ht="15" thickBot="1">
      <c r="G149" s="754"/>
      <c r="H149" s="392" t="s">
        <v>1134</v>
      </c>
      <c r="I149" s="404" t="s">
        <v>950</v>
      </c>
      <c r="J149" s="394">
        <v>2</v>
      </c>
    </row>
    <row r="150" spans="7:10" ht="15" thickBot="1">
      <c r="G150" s="752" t="s">
        <v>1079</v>
      </c>
      <c r="H150" s="392" t="s">
        <v>1135</v>
      </c>
      <c r="I150" s="392" t="s">
        <v>899</v>
      </c>
      <c r="J150" s="394">
        <v>1</v>
      </c>
    </row>
    <row r="151" spans="7:10" ht="15" thickBot="1">
      <c r="G151" s="753"/>
      <c r="H151" s="392" t="s">
        <v>1136</v>
      </c>
      <c r="I151" s="392" t="s">
        <v>951</v>
      </c>
      <c r="J151" s="394">
        <v>1</v>
      </c>
    </row>
    <row r="152" spans="7:10" ht="15" thickBot="1">
      <c r="G152" s="753"/>
      <c r="H152" s="392" t="s">
        <v>1129</v>
      </c>
      <c r="I152" s="392" t="s">
        <v>945</v>
      </c>
      <c r="J152" s="394">
        <v>1</v>
      </c>
    </row>
    <row r="153" spans="7:10" ht="15" thickBot="1">
      <c r="G153" s="753"/>
      <c r="H153" s="392" t="s">
        <v>1137</v>
      </c>
      <c r="I153" s="392" t="s">
        <v>903</v>
      </c>
      <c r="J153" s="394">
        <v>1</v>
      </c>
    </row>
    <row r="154" spans="7:10" ht="15" thickBot="1">
      <c r="G154" s="753"/>
      <c r="H154" s="392" t="s">
        <v>1138</v>
      </c>
      <c r="I154" s="392" t="s">
        <v>905</v>
      </c>
      <c r="J154" s="394">
        <v>6</v>
      </c>
    </row>
    <row r="155" spans="7:10" ht="15" thickBot="1">
      <c r="G155" s="753"/>
      <c r="H155" s="392" t="s">
        <v>1139</v>
      </c>
      <c r="I155" s="392" t="s">
        <v>907</v>
      </c>
      <c r="J155" s="394">
        <v>2</v>
      </c>
    </row>
    <row r="156" spans="7:10" ht="15" thickBot="1">
      <c r="G156" s="753"/>
      <c r="H156" s="392" t="s">
        <v>1140</v>
      </c>
      <c r="I156" s="392" t="s">
        <v>952</v>
      </c>
      <c r="J156" s="394">
        <v>2</v>
      </c>
    </row>
    <row r="157" spans="7:10" ht="15" thickBot="1">
      <c r="G157" s="753"/>
      <c r="H157" s="392" t="s">
        <v>1141</v>
      </c>
      <c r="I157" s="392" t="s">
        <v>953</v>
      </c>
      <c r="J157" s="394">
        <v>3</v>
      </c>
    </row>
    <row r="158" spans="7:10" ht="15" thickBot="1">
      <c r="G158" s="759"/>
      <c r="H158" s="405" t="s">
        <v>1142</v>
      </c>
      <c r="I158" s="405" t="s">
        <v>954</v>
      </c>
      <c r="J158" s="406">
        <v>1</v>
      </c>
    </row>
  </sheetData>
  <sheetProtection algorithmName="SHA-512" hashValue="g6uID1IUlcY1p1b1fvdChc5hxO/1gw1hFpwpHqcCQBVedS7mxJF4WGKzuUU54SvIKklrLVXIaUjOu6sn8kNWRg==" saltValue="wgu/PfRFHkeO/Etzak9Zpw==" spinCount="100000" sheet="1" objects="1" scenarios="1" selectLockedCells="1" selectUnlockedCells="1"/>
  <mergeCells count="40">
    <mergeCell ref="G141:G146"/>
    <mergeCell ref="G148:G149"/>
    <mergeCell ref="G150:G158"/>
    <mergeCell ref="G78:G102"/>
    <mergeCell ref="B86:B89"/>
    <mergeCell ref="B90:B96"/>
    <mergeCell ref="G103:G126"/>
    <mergeCell ref="G127:G128"/>
    <mergeCell ref="G130:G140"/>
    <mergeCell ref="G39:G48"/>
    <mergeCell ref="B37:B44"/>
    <mergeCell ref="G49:G55"/>
    <mergeCell ref="B46:B48"/>
    <mergeCell ref="B49:B62"/>
    <mergeCell ref="G56:G60"/>
    <mergeCell ref="G61:G73"/>
    <mergeCell ref="B63:B65"/>
    <mergeCell ref="B66:B68"/>
    <mergeCell ref="B69:B71"/>
    <mergeCell ref="G74:G77"/>
    <mergeCell ref="B72:B84"/>
    <mergeCell ref="G14:J14"/>
    <mergeCell ref="L19:N19"/>
    <mergeCell ref="P19:R19"/>
    <mergeCell ref="G20:G24"/>
    <mergeCell ref="B20:B21"/>
    <mergeCell ref="G25:G28"/>
    <mergeCell ref="B22:B31"/>
    <mergeCell ref="L26:N26"/>
    <mergeCell ref="P26:R26"/>
    <mergeCell ref="G29:G35"/>
    <mergeCell ref="L33:N33"/>
    <mergeCell ref="P33:R33"/>
    <mergeCell ref="B32:B36"/>
    <mergeCell ref="G36:G38"/>
    <mergeCell ref="P12:R12"/>
    <mergeCell ref="B1:I1"/>
    <mergeCell ref="G7:J7"/>
    <mergeCell ref="B8:E8"/>
    <mergeCell ref="L12:N12"/>
  </mergeCells>
  <conditionalFormatting sqref="B20 B22 B32 B37 B45:B46 B49 B63 B66 B69 B72 B85:B86">
    <cfRule type="expression" dxfId="7" priority="4">
      <formula>#REF!="Y"</formula>
    </cfRule>
    <cfRule type="expression" dxfId="6" priority="5">
      <formula>$C20:$C1813=1</formula>
    </cfRule>
  </conditionalFormatting>
  <conditionalFormatting sqref="B90">
    <cfRule type="expression" dxfId="5" priority="6">
      <formula>#REF!="Y"</formula>
    </cfRule>
    <cfRule type="expression" dxfId="4" priority="7">
      <formula>$C88:$C1883=1</formula>
    </cfRule>
  </conditionalFormatting>
  <conditionalFormatting sqref="C20:E85">
    <cfRule type="expression" dxfId="3" priority="8">
      <formula>$D20:$D1813=1</formula>
    </cfRule>
  </conditionalFormatting>
  <conditionalFormatting sqref="C20:E96">
    <cfRule type="expression" dxfId="2" priority="1">
      <formula>#REF!="Y"</formula>
    </cfRule>
  </conditionalFormatting>
  <conditionalFormatting sqref="E86:E87 C86:D96">
    <cfRule type="expression" dxfId="1" priority="3">
      <formula>$D86:$D1881=1</formula>
    </cfRule>
  </conditionalFormatting>
  <conditionalFormatting sqref="E88:E96">
    <cfRule type="expression" dxfId="0" priority="2">
      <formula>$C88:$C1883=1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1080-6420-4B3C-BD49-E382691CB626}">
  <dimension ref="A1:L67"/>
  <sheetViews>
    <sheetView workbookViewId="0"/>
  </sheetViews>
  <sheetFormatPr defaultRowHeight="14.4"/>
  <cols>
    <col min="1" max="1" width="8.88671875" style="24"/>
    <col min="2" max="2" width="21.21875" style="24" customWidth="1"/>
    <col min="3" max="3" width="35.6640625" style="24" bestFit="1" customWidth="1"/>
    <col min="4" max="4" width="29.21875" style="24" customWidth="1"/>
    <col min="5" max="5" width="6.5546875" style="24" customWidth="1"/>
    <col min="6" max="6" width="11.88671875" style="24" bestFit="1" customWidth="1"/>
    <col min="7" max="7" width="11.88671875" style="24" customWidth="1"/>
    <col min="8" max="8" width="31.6640625" style="24" customWidth="1"/>
    <col min="9" max="9" width="8.88671875" style="24"/>
    <col min="10" max="10" width="13.88671875" style="24" bestFit="1" customWidth="1"/>
    <col min="11" max="11" width="53.21875" style="24" bestFit="1" customWidth="1"/>
    <col min="12" max="16384" width="8.88671875" style="24"/>
  </cols>
  <sheetData>
    <row r="1" spans="1:12">
      <c r="A1" s="226"/>
      <c r="B1" s="692" t="s">
        <v>1143</v>
      </c>
      <c r="C1" s="693"/>
      <c r="D1" s="693"/>
      <c r="E1" s="693"/>
      <c r="F1" s="693"/>
      <c r="G1" s="693"/>
      <c r="H1" s="693"/>
    </row>
    <row r="2" spans="1:12" ht="15" thickBot="1"/>
    <row r="3" spans="1:12">
      <c r="A3"/>
      <c r="B3" s="774" t="s">
        <v>1180</v>
      </c>
      <c r="C3" s="775"/>
      <c r="D3" s="776"/>
    </row>
    <row r="4" spans="1:12" ht="15" thickBot="1">
      <c r="A4"/>
      <c r="B4" s="777"/>
      <c r="C4" s="778"/>
      <c r="D4" s="779"/>
    </row>
    <row r="5" spans="1:12" ht="15" thickBot="1">
      <c r="A5"/>
      <c r="B5" s="780"/>
      <c r="C5" s="780"/>
      <c r="D5" s="780"/>
    </row>
    <row r="6" spans="1:12" ht="15" thickBot="1">
      <c r="A6"/>
      <c r="B6"/>
      <c r="C6"/>
      <c r="D6"/>
      <c r="F6" s="763" t="s">
        <v>1339</v>
      </c>
      <c r="G6" s="764"/>
      <c r="H6" s="765"/>
      <c r="I6" s="320"/>
      <c r="J6" s="711"/>
      <c r="K6" s="712"/>
      <c r="L6" s="713"/>
    </row>
    <row r="7" spans="1:12" ht="15" thickBot="1">
      <c r="A7"/>
      <c r="B7" s="766" t="s">
        <v>617</v>
      </c>
      <c r="C7" s="767"/>
      <c r="D7" s="768"/>
      <c r="F7" s="261" t="s">
        <v>18</v>
      </c>
      <c r="G7" s="262" t="s">
        <v>22</v>
      </c>
      <c r="H7" s="262" t="s">
        <v>416</v>
      </c>
      <c r="I7" s="262"/>
      <c r="J7" s="262" t="s">
        <v>368</v>
      </c>
      <c r="K7" s="262"/>
      <c r="L7" s="263"/>
    </row>
    <row r="8" spans="1:12" ht="15" thickBot="1">
      <c r="A8"/>
      <c r="B8" s="530" t="s">
        <v>1183</v>
      </c>
      <c r="C8" s="531" t="s">
        <v>1184</v>
      </c>
      <c r="D8" s="532" t="s">
        <v>1185</v>
      </c>
      <c r="F8" s="225"/>
      <c r="G8" s="27"/>
      <c r="H8" s="27"/>
      <c r="I8" s="27"/>
      <c r="J8" s="27"/>
      <c r="K8" s="264"/>
      <c r="L8" s="265"/>
    </row>
    <row r="9" spans="1:12" ht="15" thickBot="1">
      <c r="A9"/>
      <c r="B9" s="533" t="s">
        <v>1358</v>
      </c>
      <c r="C9" s="534" t="s">
        <v>1187</v>
      </c>
      <c r="D9" s="535">
        <v>1</v>
      </c>
      <c r="F9" s="192"/>
      <c r="G9" s="32"/>
      <c r="H9" s="32"/>
      <c r="I9" s="32"/>
      <c r="J9" s="32"/>
      <c r="K9" s="266"/>
      <c r="L9" s="267"/>
    </row>
    <row r="10" spans="1:12">
      <c r="A10"/>
      <c r="B10" s="536" t="s">
        <v>1359</v>
      </c>
      <c r="C10" s="537" t="s">
        <v>1192</v>
      </c>
      <c r="D10" s="538">
        <v>1</v>
      </c>
    </row>
    <row r="11" spans="1:12">
      <c r="A11"/>
      <c r="B11" s="536" t="s">
        <v>1360</v>
      </c>
      <c r="C11" s="537" t="s">
        <v>1361</v>
      </c>
      <c r="D11" s="538">
        <v>1</v>
      </c>
    </row>
    <row r="12" spans="1:12" ht="15" thickBot="1">
      <c r="A12"/>
      <c r="B12" s="536" t="s">
        <v>1362</v>
      </c>
      <c r="C12" s="537" t="s">
        <v>1363</v>
      </c>
      <c r="D12" s="538">
        <v>1</v>
      </c>
    </row>
    <row r="13" spans="1:12" ht="15" thickBot="1">
      <c r="A13"/>
      <c r="B13" s="539" t="s">
        <v>1364</v>
      </c>
      <c r="C13" s="537" t="s">
        <v>1365</v>
      </c>
      <c r="D13" s="538">
        <v>1</v>
      </c>
      <c r="F13" s="763" t="s">
        <v>1342</v>
      </c>
      <c r="G13" s="764"/>
      <c r="H13" s="765"/>
      <c r="I13" s="320"/>
      <c r="J13" s="711"/>
      <c r="K13" s="712"/>
      <c r="L13" s="713"/>
    </row>
    <row r="14" spans="1:12">
      <c r="A14"/>
      <c r="B14" s="540" t="s">
        <v>1366</v>
      </c>
      <c r="C14" s="541" t="s">
        <v>1367</v>
      </c>
      <c r="D14" s="542">
        <v>1</v>
      </c>
      <c r="F14" s="261" t="s">
        <v>18</v>
      </c>
      <c r="G14" s="262" t="s">
        <v>22</v>
      </c>
      <c r="H14" s="262" t="s">
        <v>416</v>
      </c>
      <c r="I14" s="262"/>
      <c r="J14" s="262" t="s">
        <v>368</v>
      </c>
      <c r="K14" s="262"/>
      <c r="L14" s="263"/>
    </row>
    <row r="15" spans="1:12">
      <c r="A15"/>
      <c r="B15" s="543" t="s">
        <v>1368</v>
      </c>
      <c r="C15" s="541" t="s">
        <v>1369</v>
      </c>
      <c r="D15" s="542">
        <v>1</v>
      </c>
      <c r="F15" s="225"/>
      <c r="G15" s="27"/>
      <c r="H15" s="27"/>
      <c r="I15" s="27"/>
      <c r="J15" s="27"/>
      <c r="K15" s="264"/>
      <c r="L15" s="265"/>
    </row>
    <row r="16" spans="1:12" ht="15" thickBot="1">
      <c r="A16"/>
      <c r="B16" s="544"/>
      <c r="C16" s="537"/>
      <c r="D16" s="538"/>
      <c r="F16" s="192"/>
      <c r="G16" s="32"/>
      <c r="H16" s="32"/>
      <c r="I16" s="32"/>
      <c r="J16" s="32"/>
      <c r="K16" s="266"/>
      <c r="L16" s="267"/>
    </row>
    <row r="17" spans="1:12">
      <c r="A17"/>
      <c r="B17" s="536"/>
      <c r="C17" s="537"/>
      <c r="D17" s="538"/>
    </row>
    <row r="18" spans="1:12">
      <c r="A18"/>
      <c r="B18" s="545"/>
      <c r="C18" s="546"/>
      <c r="D18" s="547"/>
    </row>
    <row r="19" spans="1:12" ht="15" thickBot="1"/>
    <row r="20" spans="1:12" ht="15" thickBot="1">
      <c r="B20" s="714" t="s">
        <v>1343</v>
      </c>
      <c r="C20" s="715"/>
      <c r="D20" s="716"/>
      <c r="E20" s="320"/>
      <c r="F20" s="711"/>
      <c r="G20" s="712"/>
      <c r="H20" s="713"/>
      <c r="J20" s="769" t="s">
        <v>1181</v>
      </c>
      <c r="K20" s="770"/>
      <c r="L20" s="771"/>
    </row>
    <row r="21" spans="1:12" ht="15" thickBot="1">
      <c r="B21" s="261" t="s">
        <v>18</v>
      </c>
      <c r="C21" s="262" t="s">
        <v>22</v>
      </c>
      <c r="D21" s="262" t="s">
        <v>416</v>
      </c>
      <c r="E21" s="262"/>
      <c r="F21" s="262" t="s">
        <v>368</v>
      </c>
      <c r="G21" s="262"/>
      <c r="H21" s="263"/>
      <c r="J21" s="550" t="s">
        <v>1183</v>
      </c>
      <c r="K21" s="551" t="s">
        <v>1184</v>
      </c>
      <c r="L21" s="552" t="s">
        <v>1185</v>
      </c>
    </row>
    <row r="22" spans="1:12">
      <c r="B22" s="225" t="s">
        <v>1144</v>
      </c>
      <c r="C22" s="27" t="s">
        <v>724</v>
      </c>
      <c r="D22" s="27" t="s">
        <v>1145</v>
      </c>
      <c r="E22" s="27"/>
      <c r="F22" s="27">
        <v>1</v>
      </c>
      <c r="G22" s="264"/>
      <c r="H22" s="265"/>
      <c r="J22" s="553" t="s">
        <v>1376</v>
      </c>
      <c r="K22" s="534" t="s">
        <v>1377</v>
      </c>
      <c r="L22" s="535">
        <v>1</v>
      </c>
    </row>
    <row r="23" spans="1:12">
      <c r="B23" s="322"/>
      <c r="C23" s="30"/>
      <c r="D23" s="30"/>
      <c r="E23" s="30"/>
      <c r="F23" s="30"/>
      <c r="G23" s="323"/>
      <c r="H23" s="324"/>
      <c r="J23" s="543">
        <v>131314</v>
      </c>
      <c r="K23" s="541" t="s">
        <v>1378</v>
      </c>
      <c r="L23" s="542">
        <v>1</v>
      </c>
    </row>
    <row r="24" spans="1:12" ht="15" thickBot="1">
      <c r="B24" s="192"/>
      <c r="C24" s="32"/>
      <c r="D24" s="32"/>
      <c r="E24" s="32"/>
      <c r="F24" s="32"/>
      <c r="G24" s="266"/>
      <c r="H24" s="267"/>
      <c r="J24" s="540">
        <v>128195</v>
      </c>
      <c r="K24" s="541" t="s">
        <v>1379</v>
      </c>
      <c r="L24" s="542">
        <v>1</v>
      </c>
    </row>
    <row r="25" spans="1:12">
      <c r="J25" s="536" t="s">
        <v>1380</v>
      </c>
      <c r="K25" s="537" t="s">
        <v>1381</v>
      </c>
      <c r="L25" s="538">
        <v>1</v>
      </c>
    </row>
    <row r="26" spans="1:12" ht="15" thickBot="1">
      <c r="J26" s="544" t="s">
        <v>1382</v>
      </c>
      <c r="K26" s="537" t="s">
        <v>1383</v>
      </c>
      <c r="L26" s="538">
        <v>1</v>
      </c>
    </row>
    <row r="27" spans="1:12" ht="15" thickBot="1">
      <c r="B27" s="714" t="s">
        <v>1344</v>
      </c>
      <c r="C27" s="715"/>
      <c r="D27" s="716"/>
      <c r="E27" s="320" t="s">
        <v>727</v>
      </c>
      <c r="F27" s="711"/>
      <c r="G27" s="712"/>
      <c r="H27" s="713"/>
      <c r="J27" s="554"/>
      <c r="K27" s="555"/>
      <c r="L27" s="556"/>
    </row>
    <row r="28" spans="1:12">
      <c r="B28" s="261" t="s">
        <v>18</v>
      </c>
      <c r="C28" s="262" t="s">
        <v>22</v>
      </c>
      <c r="D28" s="262" t="s">
        <v>416</v>
      </c>
      <c r="E28" s="262"/>
      <c r="F28" s="262" t="s">
        <v>368</v>
      </c>
      <c r="G28" s="262"/>
      <c r="H28" s="263"/>
    </row>
    <row r="29" spans="1:12">
      <c r="B29" s="190" t="s">
        <v>1146</v>
      </c>
      <c r="C29" s="28" t="s">
        <v>1147</v>
      </c>
      <c r="D29" s="28" t="s">
        <v>1148</v>
      </c>
      <c r="E29" s="407"/>
      <c r="F29" s="407"/>
      <c r="G29" s="407"/>
      <c r="H29" s="772"/>
    </row>
    <row r="30" spans="1:12">
      <c r="B30" s="190" t="s">
        <v>1149</v>
      </c>
      <c r="C30" s="28" t="s">
        <v>1150</v>
      </c>
      <c r="D30" s="407"/>
      <c r="E30" s="407"/>
      <c r="F30" s="407"/>
      <c r="G30" s="407"/>
      <c r="H30" s="773"/>
    </row>
    <row r="31" spans="1:12">
      <c r="B31" s="190" t="s">
        <v>1151</v>
      </c>
      <c r="C31" s="28" t="s">
        <v>1152</v>
      </c>
      <c r="D31" s="407"/>
      <c r="E31" s="407"/>
      <c r="F31" s="407"/>
      <c r="G31" s="407"/>
      <c r="H31" s="773"/>
    </row>
    <row r="32" spans="1:12">
      <c r="B32" s="190" t="s">
        <v>1153</v>
      </c>
      <c r="C32" s="28" t="s">
        <v>1154</v>
      </c>
      <c r="D32" s="407"/>
      <c r="E32" s="407"/>
      <c r="F32" s="407"/>
      <c r="G32" s="407"/>
      <c r="H32" s="773"/>
    </row>
    <row r="33" spans="2:8">
      <c r="B33" s="190" t="s">
        <v>1155</v>
      </c>
      <c r="C33" s="28" t="s">
        <v>1156</v>
      </c>
      <c r="D33" s="407"/>
      <c r="E33" s="407"/>
      <c r="F33" s="407"/>
      <c r="G33" s="407"/>
      <c r="H33" s="773"/>
    </row>
    <row r="34" spans="2:8">
      <c r="B34" s="225" t="s">
        <v>1157</v>
      </c>
      <c r="C34" s="27" t="s">
        <v>1158</v>
      </c>
      <c r="D34" s="27"/>
      <c r="E34" s="325"/>
      <c r="F34" s="27"/>
      <c r="G34" s="326"/>
      <c r="H34" s="773"/>
    </row>
    <row r="35" spans="2:8" ht="15" thickBot="1">
      <c r="B35" s="192" t="s">
        <v>1159</v>
      </c>
      <c r="C35" s="32" t="s">
        <v>1160</v>
      </c>
      <c r="D35" s="32"/>
      <c r="E35" s="32"/>
      <c r="F35" s="32"/>
      <c r="G35" s="266"/>
      <c r="H35" s="773"/>
    </row>
    <row r="38" spans="2:8" customFormat="1">
      <c r="B38" s="548" t="s">
        <v>1370</v>
      </c>
    </row>
    <row r="39" spans="2:8" customFormat="1">
      <c r="B39" s="548" t="s">
        <v>1371</v>
      </c>
    </row>
    <row r="40" spans="2:8" customFormat="1"/>
    <row r="41" spans="2:8" customFormat="1">
      <c r="B41" s="549" t="s">
        <v>1372</v>
      </c>
    </row>
    <row r="42" spans="2:8" customFormat="1">
      <c r="B42" t="s">
        <v>1373</v>
      </c>
    </row>
    <row r="43" spans="2:8" customFormat="1"/>
    <row r="44" spans="2:8" customFormat="1"/>
    <row r="45" spans="2:8" customFormat="1"/>
    <row r="46" spans="2:8" customFormat="1"/>
    <row r="47" spans="2:8" customFormat="1"/>
    <row r="48" spans="2:8" customFormat="1"/>
    <row r="49" spans="2:2" customFormat="1"/>
    <row r="50" spans="2:2" customFormat="1"/>
    <row r="51" spans="2:2" customFormat="1"/>
    <row r="52" spans="2:2" customFormat="1"/>
    <row r="53" spans="2:2" customFormat="1"/>
    <row r="54" spans="2:2" customFormat="1">
      <c r="B54" t="s">
        <v>1374</v>
      </c>
    </row>
    <row r="55" spans="2:2" customFormat="1">
      <c r="B55" t="s">
        <v>1375</v>
      </c>
    </row>
    <row r="56" spans="2:2" customFormat="1"/>
    <row r="57" spans="2:2" customFormat="1"/>
    <row r="58" spans="2:2" customFormat="1"/>
    <row r="59" spans="2:2" customFormat="1"/>
    <row r="60" spans="2:2" customFormat="1"/>
    <row r="61" spans="2:2" customFormat="1"/>
    <row r="62" spans="2:2" customFormat="1"/>
    <row r="63" spans="2:2" customFormat="1"/>
    <row r="64" spans="2:2" customFormat="1"/>
    <row r="65" customFormat="1"/>
    <row r="66" customFormat="1"/>
    <row r="67" customFormat="1"/>
  </sheetData>
  <sheetProtection algorithmName="SHA-512" hashValue="DcYiUne6o9lQAizcdIH0On/8c/Aee24zjVQ0GAYWynXZLDLEP++yHaKpOLX2LXXyShL4Ewu1fAenSqs3xlRhvg==" saltValue="ehae4W40n32bnq7nTcR7nw==" spinCount="100000" sheet="1" objects="1" scenarios="1" selectLockedCells="1" selectUnlockedCells="1"/>
  <mergeCells count="14">
    <mergeCell ref="B27:D27"/>
    <mergeCell ref="F27:H27"/>
    <mergeCell ref="H29:H35"/>
    <mergeCell ref="B1:H1"/>
    <mergeCell ref="F6:H6"/>
    <mergeCell ref="B3:D4"/>
    <mergeCell ref="B5:D5"/>
    <mergeCell ref="J6:L6"/>
    <mergeCell ref="F13:H13"/>
    <mergeCell ref="J13:L13"/>
    <mergeCell ref="B20:D20"/>
    <mergeCell ref="F20:H20"/>
    <mergeCell ref="B7:D7"/>
    <mergeCell ref="J20:L2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EFA8-66E3-4AC6-8A3A-97A035BBD1BF}">
  <dimension ref="A1:N88"/>
  <sheetViews>
    <sheetView topLeftCell="A9" workbookViewId="0">
      <selection activeCell="G21" sqref="G21"/>
    </sheetView>
  </sheetViews>
  <sheetFormatPr defaultRowHeight="14.4"/>
  <cols>
    <col min="1" max="1" width="8.88671875" style="24"/>
    <col min="2" max="2" width="22.33203125" style="24" customWidth="1"/>
    <col min="3" max="3" width="33.33203125" style="24" customWidth="1"/>
    <col min="4" max="4" width="22.33203125" style="24" customWidth="1"/>
    <col min="5" max="6" width="8.88671875" style="24"/>
    <col min="7" max="7" width="16.33203125" style="24" bestFit="1" customWidth="1"/>
    <col min="8" max="8" width="40.109375" style="24" bestFit="1" customWidth="1"/>
    <col min="9" max="11" width="8.88671875" style="24"/>
    <col min="12" max="12" width="22.33203125" style="24" customWidth="1"/>
    <col min="13" max="13" width="33.33203125" style="24" customWidth="1"/>
    <col min="14" max="14" width="22.33203125" style="24" customWidth="1"/>
    <col min="15" max="16384" width="8.88671875" style="24"/>
  </cols>
  <sheetData>
    <row r="1" spans="1:14">
      <c r="A1" s="23"/>
      <c r="B1" s="707" t="s">
        <v>1179</v>
      </c>
      <c r="C1" s="707"/>
      <c r="D1" s="707"/>
    </row>
    <row r="2" spans="1:14" ht="15" thickBot="1"/>
    <row r="3" spans="1:14">
      <c r="B3" s="694" t="s">
        <v>1180</v>
      </c>
      <c r="C3" s="695"/>
      <c r="D3" s="696"/>
    </row>
    <row r="4" spans="1:14" ht="15" thickBot="1">
      <c r="B4" s="697"/>
      <c r="C4" s="698"/>
      <c r="D4" s="699"/>
    </row>
    <row r="5" spans="1:14">
      <c r="B5" s="785"/>
      <c r="C5" s="785"/>
      <c r="D5" s="785"/>
    </row>
    <row r="6" spans="1:14" ht="15" thickBot="1"/>
    <row r="7" spans="1:14" ht="15" thickBot="1">
      <c r="B7" s="786" t="s">
        <v>617</v>
      </c>
      <c r="C7" s="787"/>
      <c r="D7" s="788"/>
      <c r="G7" s="711" t="s">
        <v>1181</v>
      </c>
      <c r="H7" s="712"/>
      <c r="I7" s="713"/>
      <c r="L7" s="703" t="s">
        <v>1182</v>
      </c>
      <c r="M7" s="704"/>
      <c r="N7" s="705"/>
    </row>
    <row r="8" spans="1:14" ht="15" thickBot="1">
      <c r="B8" s="422" t="s">
        <v>1183</v>
      </c>
      <c r="C8" s="423" t="s">
        <v>1184</v>
      </c>
      <c r="D8" s="424" t="s">
        <v>1185</v>
      </c>
      <c r="G8" s="425" t="s">
        <v>1183</v>
      </c>
      <c r="H8" s="426" t="s">
        <v>1184</v>
      </c>
      <c r="I8" s="427" t="s">
        <v>1185</v>
      </c>
      <c r="L8" s="425" t="s">
        <v>1183</v>
      </c>
      <c r="M8" s="426" t="s">
        <v>1184</v>
      </c>
      <c r="N8" s="427" t="s">
        <v>1185</v>
      </c>
    </row>
    <row r="9" spans="1:14">
      <c r="B9" s="428" t="s">
        <v>1186</v>
      </c>
      <c r="C9" s="429" t="s">
        <v>1187</v>
      </c>
      <c r="D9" s="430">
        <v>1</v>
      </c>
      <c r="G9" s="431" t="s">
        <v>1188</v>
      </c>
      <c r="H9" s="432" t="s">
        <v>1189</v>
      </c>
      <c r="I9" s="433">
        <v>1</v>
      </c>
      <c r="L9" s="789" t="s">
        <v>1190</v>
      </c>
      <c r="M9" s="790"/>
      <c r="N9" s="791"/>
    </row>
    <row r="10" spans="1:14">
      <c r="B10" s="377" t="s">
        <v>1191</v>
      </c>
      <c r="C10" s="378" t="s">
        <v>1192</v>
      </c>
      <c r="D10" s="379">
        <v>1</v>
      </c>
      <c r="G10" s="434" t="s">
        <v>1193</v>
      </c>
      <c r="H10" s="429" t="s">
        <v>1194</v>
      </c>
      <c r="I10" s="430">
        <v>1</v>
      </c>
      <c r="L10" s="435" t="s">
        <v>1195</v>
      </c>
      <c r="M10" s="378" t="s">
        <v>1196</v>
      </c>
      <c r="N10" s="379">
        <v>1</v>
      </c>
    </row>
    <row r="11" spans="1:14">
      <c r="B11" s="377" t="s">
        <v>1197</v>
      </c>
      <c r="C11" s="378" t="s">
        <v>1198</v>
      </c>
      <c r="D11" s="379">
        <v>2</v>
      </c>
      <c r="G11" s="435" t="s">
        <v>1199</v>
      </c>
      <c r="H11" s="378" t="s">
        <v>1200</v>
      </c>
      <c r="I11" s="379">
        <v>1</v>
      </c>
      <c r="L11" s="435" t="s">
        <v>1201</v>
      </c>
      <c r="M11" s="378" t="s">
        <v>1196</v>
      </c>
      <c r="N11" s="379">
        <v>1</v>
      </c>
    </row>
    <row r="12" spans="1:14">
      <c r="B12" s="377" t="s">
        <v>1202</v>
      </c>
      <c r="C12" s="378" t="s">
        <v>1203</v>
      </c>
      <c r="D12" s="379">
        <v>6</v>
      </c>
      <c r="G12" s="435"/>
      <c r="H12" s="378"/>
      <c r="I12" s="379"/>
      <c r="L12" s="435" t="s">
        <v>1204</v>
      </c>
      <c r="M12" s="378" t="s">
        <v>1205</v>
      </c>
      <c r="N12" s="379">
        <v>1</v>
      </c>
    </row>
    <row r="13" spans="1:14">
      <c r="B13" s="377" t="s">
        <v>1206</v>
      </c>
      <c r="C13" s="378" t="s">
        <v>1207</v>
      </c>
      <c r="D13" s="379">
        <v>6</v>
      </c>
      <c r="G13" s="377"/>
      <c r="H13" s="378"/>
      <c r="I13" s="379"/>
      <c r="L13" s="435" t="s">
        <v>1208</v>
      </c>
      <c r="M13" s="378" t="s">
        <v>1209</v>
      </c>
      <c r="N13" s="379">
        <v>1</v>
      </c>
    </row>
    <row r="14" spans="1:14" ht="15" thickBot="1">
      <c r="B14" s="435" t="s">
        <v>1210</v>
      </c>
      <c r="C14" s="378" t="s">
        <v>1211</v>
      </c>
      <c r="D14" s="379">
        <v>1</v>
      </c>
      <c r="G14" s="289"/>
      <c r="H14" s="290"/>
      <c r="I14" s="291"/>
      <c r="L14" s="436" t="s">
        <v>1212</v>
      </c>
      <c r="M14" s="437" t="s">
        <v>1213</v>
      </c>
      <c r="N14" s="438">
        <v>1</v>
      </c>
    </row>
    <row r="15" spans="1:14">
      <c r="B15" s="377" t="s">
        <v>1214</v>
      </c>
      <c r="C15" s="378" t="s">
        <v>1215</v>
      </c>
      <c r="D15" s="379">
        <v>1</v>
      </c>
      <c r="L15" s="792" t="s">
        <v>1216</v>
      </c>
      <c r="M15" s="793"/>
      <c r="N15" s="794"/>
    </row>
    <row r="16" spans="1:14">
      <c r="B16" s="435" t="s">
        <v>1217</v>
      </c>
      <c r="C16" s="378" t="s">
        <v>982</v>
      </c>
      <c r="D16" s="379">
        <v>3</v>
      </c>
      <c r="L16" s="435" t="s">
        <v>1218</v>
      </c>
      <c r="M16" s="378" t="s">
        <v>1219</v>
      </c>
      <c r="N16" s="379">
        <v>2</v>
      </c>
    </row>
    <row r="17" spans="2:14">
      <c r="B17" s="435" t="s">
        <v>1220</v>
      </c>
      <c r="C17" s="378" t="s">
        <v>1221</v>
      </c>
      <c r="D17" s="379">
        <v>1</v>
      </c>
      <c r="L17" s="435" t="s">
        <v>1204</v>
      </c>
      <c r="M17" s="378" t="s">
        <v>1205</v>
      </c>
      <c r="N17" s="379">
        <v>1</v>
      </c>
    </row>
    <row r="18" spans="2:14">
      <c r="B18" s="435" t="s">
        <v>1222</v>
      </c>
      <c r="C18" s="378" t="s">
        <v>1223</v>
      </c>
      <c r="D18" s="379">
        <v>1</v>
      </c>
      <c r="L18" s="435" t="s">
        <v>1224</v>
      </c>
      <c r="M18" s="378" t="s">
        <v>1209</v>
      </c>
      <c r="N18" s="379">
        <v>1</v>
      </c>
    </row>
    <row r="19" spans="2:14">
      <c r="B19" s="435" t="s">
        <v>1225</v>
      </c>
      <c r="C19" s="378" t="s">
        <v>1226</v>
      </c>
      <c r="D19" s="379">
        <v>1</v>
      </c>
      <c r="L19" s="435" t="s">
        <v>1212</v>
      </c>
      <c r="M19" s="378" t="s">
        <v>1213</v>
      </c>
      <c r="N19" s="379">
        <v>1</v>
      </c>
    </row>
    <row r="20" spans="2:14">
      <c r="B20" s="435" t="s">
        <v>1227</v>
      </c>
      <c r="C20" s="378" t="s">
        <v>1228</v>
      </c>
      <c r="D20" s="379">
        <v>3</v>
      </c>
      <c r="L20" s="792" t="s">
        <v>1229</v>
      </c>
      <c r="M20" s="793"/>
      <c r="N20" s="794"/>
    </row>
    <row r="21" spans="2:14">
      <c r="B21" s="435" t="s">
        <v>1230</v>
      </c>
      <c r="C21" s="378" t="s">
        <v>1231</v>
      </c>
      <c r="D21" s="379">
        <v>6</v>
      </c>
      <c r="L21" s="435" t="s">
        <v>1232</v>
      </c>
      <c r="M21" s="378" t="s">
        <v>1233</v>
      </c>
      <c r="N21" s="379">
        <v>1</v>
      </c>
    </row>
    <row r="22" spans="2:14">
      <c r="B22" s="435" t="s">
        <v>1234</v>
      </c>
      <c r="C22" s="378" t="s">
        <v>1235</v>
      </c>
      <c r="D22" s="379">
        <v>1</v>
      </c>
      <c r="L22" s="435" t="s">
        <v>1236</v>
      </c>
      <c r="M22" s="378" t="s">
        <v>1237</v>
      </c>
      <c r="N22" s="379">
        <v>1</v>
      </c>
    </row>
    <row r="23" spans="2:14">
      <c r="B23" s="435" t="s">
        <v>1238</v>
      </c>
      <c r="C23" s="378" t="s">
        <v>1239</v>
      </c>
      <c r="D23" s="379">
        <v>1</v>
      </c>
      <c r="L23" s="435" t="s">
        <v>1240</v>
      </c>
      <c r="M23" s="378" t="s">
        <v>1241</v>
      </c>
      <c r="N23" s="379">
        <v>1</v>
      </c>
    </row>
    <row r="24" spans="2:14">
      <c r="B24" s="435" t="s">
        <v>1242</v>
      </c>
      <c r="C24" s="378" t="s">
        <v>1243</v>
      </c>
      <c r="D24" s="379">
        <v>1</v>
      </c>
      <c r="L24" s="435" t="s">
        <v>1244</v>
      </c>
      <c r="M24" s="378" t="s">
        <v>1245</v>
      </c>
      <c r="N24" s="379">
        <v>1</v>
      </c>
    </row>
    <row r="25" spans="2:14">
      <c r="B25" s="435" t="s">
        <v>1246</v>
      </c>
      <c r="C25" s="378" t="s">
        <v>1247</v>
      </c>
      <c r="D25" s="379">
        <v>1</v>
      </c>
      <c r="L25" s="435" t="s">
        <v>1248</v>
      </c>
      <c r="M25" s="378" t="s">
        <v>1249</v>
      </c>
      <c r="N25" s="439">
        <v>2</v>
      </c>
    </row>
    <row r="26" spans="2:14">
      <c r="B26" s="435" t="s">
        <v>1250</v>
      </c>
      <c r="C26" s="378" t="s">
        <v>1251</v>
      </c>
      <c r="D26" s="379">
        <v>1</v>
      </c>
      <c r="L26" s="435" t="s">
        <v>1252</v>
      </c>
      <c r="M26" s="378" t="s">
        <v>1253</v>
      </c>
      <c r="N26" s="439">
        <v>2</v>
      </c>
    </row>
    <row r="27" spans="2:14">
      <c r="B27" s="435" t="s">
        <v>1254</v>
      </c>
      <c r="C27" s="378" t="s">
        <v>1255</v>
      </c>
      <c r="D27" s="379">
        <v>1</v>
      </c>
      <c r="L27" s="435" t="s">
        <v>1256</v>
      </c>
      <c r="M27" s="378" t="s">
        <v>1257</v>
      </c>
      <c r="N27" s="439">
        <v>2</v>
      </c>
    </row>
    <row r="28" spans="2:14">
      <c r="B28" s="435" t="s">
        <v>1258</v>
      </c>
      <c r="C28" s="378" t="s">
        <v>1259</v>
      </c>
      <c r="D28" s="379">
        <v>1</v>
      </c>
      <c r="L28" s="435" t="s">
        <v>1260</v>
      </c>
      <c r="M28" s="378" t="s">
        <v>1261</v>
      </c>
      <c r="N28" s="439">
        <v>2</v>
      </c>
    </row>
    <row r="29" spans="2:14">
      <c r="B29" s="435" t="s">
        <v>1262</v>
      </c>
      <c r="C29" s="378" t="s">
        <v>1263</v>
      </c>
      <c r="D29" s="379">
        <v>3</v>
      </c>
      <c r="L29" s="435" t="s">
        <v>1264</v>
      </c>
      <c r="M29" s="378" t="s">
        <v>1265</v>
      </c>
      <c r="N29" s="439">
        <v>1</v>
      </c>
    </row>
    <row r="30" spans="2:14">
      <c r="B30" s="435" t="s">
        <v>1266</v>
      </c>
      <c r="C30" s="378" t="s">
        <v>1267</v>
      </c>
      <c r="D30" s="379">
        <v>1</v>
      </c>
      <c r="L30" s="435" t="s">
        <v>1268</v>
      </c>
      <c r="M30" s="378" t="s">
        <v>1269</v>
      </c>
      <c r="N30" s="439">
        <v>1</v>
      </c>
    </row>
    <row r="31" spans="2:14">
      <c r="B31" s="435" t="s">
        <v>1270</v>
      </c>
      <c r="C31" s="378" t="s">
        <v>1271</v>
      </c>
      <c r="D31" s="379">
        <v>1</v>
      </c>
      <c r="L31" s="792" t="s">
        <v>1272</v>
      </c>
      <c r="M31" s="793"/>
      <c r="N31" s="794"/>
    </row>
    <row r="32" spans="2:14">
      <c r="B32" s="435" t="s">
        <v>1273</v>
      </c>
      <c r="C32" s="378" t="s">
        <v>1274</v>
      </c>
      <c r="D32" s="379">
        <v>1</v>
      </c>
      <c r="L32" s="435" t="s">
        <v>1275</v>
      </c>
      <c r="M32" s="378" t="s">
        <v>1276</v>
      </c>
      <c r="N32" s="379">
        <v>1</v>
      </c>
    </row>
    <row r="33" spans="2:14">
      <c r="B33" s="435" t="s">
        <v>1277</v>
      </c>
      <c r="C33" s="378" t="s">
        <v>1278</v>
      </c>
      <c r="D33" s="379">
        <v>1</v>
      </c>
      <c r="L33" s="435" t="s">
        <v>1279</v>
      </c>
      <c r="M33" s="378" t="s">
        <v>1280</v>
      </c>
      <c r="N33" s="379">
        <v>1</v>
      </c>
    </row>
    <row r="34" spans="2:14">
      <c r="B34" s="435" t="s">
        <v>1281</v>
      </c>
      <c r="C34" s="378" t="s">
        <v>1282</v>
      </c>
      <c r="D34" s="379">
        <v>1</v>
      </c>
      <c r="L34" s="792" t="s">
        <v>1283</v>
      </c>
      <c r="M34" s="793"/>
      <c r="N34" s="794"/>
    </row>
    <row r="35" spans="2:14">
      <c r="B35" s="435" t="s">
        <v>1284</v>
      </c>
      <c r="C35" s="378" t="s">
        <v>1285</v>
      </c>
      <c r="D35" s="379">
        <v>1</v>
      </c>
      <c r="L35" s="435" t="s">
        <v>1286</v>
      </c>
      <c r="M35" s="378" t="s">
        <v>1287</v>
      </c>
      <c r="N35" s="379">
        <v>1</v>
      </c>
    </row>
    <row r="36" spans="2:14">
      <c r="B36" s="435"/>
      <c r="C36" s="378"/>
      <c r="D36" s="379"/>
      <c r="L36" s="435" t="s">
        <v>1288</v>
      </c>
      <c r="M36" s="378" t="s">
        <v>1289</v>
      </c>
      <c r="N36" s="379">
        <v>1</v>
      </c>
    </row>
    <row r="37" spans="2:14">
      <c r="B37" s="377"/>
      <c r="C37" s="378"/>
      <c r="D37" s="379"/>
      <c r="L37" s="377" t="s">
        <v>1290</v>
      </c>
      <c r="M37" s="378" t="s">
        <v>1291</v>
      </c>
      <c r="N37" s="379">
        <v>1</v>
      </c>
    </row>
    <row r="38" spans="2:14" ht="15" thickBot="1">
      <c r="B38" s="289"/>
      <c r="C38" s="290"/>
      <c r="D38" s="291"/>
      <c r="L38" s="289"/>
      <c r="M38" s="290"/>
      <c r="N38" s="291"/>
    </row>
    <row r="60" spans="2:4" ht="15" thickBot="1"/>
    <row r="61" spans="2:4" ht="15.6" thickBot="1">
      <c r="B61" s="440" t="s">
        <v>18</v>
      </c>
      <c r="C61" s="441" t="s">
        <v>1292</v>
      </c>
      <c r="D61" s="441" t="s">
        <v>1185</v>
      </c>
    </row>
    <row r="62" spans="2:4" ht="15" thickBot="1">
      <c r="B62" s="442" t="s">
        <v>1186</v>
      </c>
      <c r="C62" s="443" t="s">
        <v>1187</v>
      </c>
      <c r="D62" s="443">
        <v>1</v>
      </c>
    </row>
    <row r="63" spans="2:4" ht="15" thickBot="1">
      <c r="B63" s="442" t="s">
        <v>1191</v>
      </c>
      <c r="C63" s="443" t="s">
        <v>1192</v>
      </c>
      <c r="D63" s="443">
        <v>1</v>
      </c>
    </row>
    <row r="64" spans="2:4" ht="15" thickBot="1">
      <c r="B64" s="442" t="s">
        <v>1197</v>
      </c>
      <c r="C64" s="443" t="s">
        <v>1198</v>
      </c>
      <c r="D64" s="443">
        <v>2</v>
      </c>
    </row>
    <row r="65" spans="2:4" ht="15" thickBot="1">
      <c r="B65" s="442" t="s">
        <v>1202</v>
      </c>
      <c r="C65" s="443" t="s">
        <v>1203</v>
      </c>
      <c r="D65" s="443">
        <v>6</v>
      </c>
    </row>
    <row r="66" spans="2:4" ht="15" thickBot="1">
      <c r="B66" s="442" t="s">
        <v>1206</v>
      </c>
      <c r="C66" s="443" t="s">
        <v>1207</v>
      </c>
      <c r="D66" s="443">
        <v>6</v>
      </c>
    </row>
    <row r="67" spans="2:4" ht="15" thickBot="1">
      <c r="B67" s="442" t="s">
        <v>1210</v>
      </c>
      <c r="C67" s="443" t="s">
        <v>1211</v>
      </c>
      <c r="D67" s="443">
        <v>1</v>
      </c>
    </row>
    <row r="68" spans="2:4" ht="15" thickBot="1">
      <c r="B68" s="442" t="s">
        <v>1214</v>
      </c>
      <c r="C68" s="443" t="s">
        <v>1215</v>
      </c>
      <c r="D68" s="443">
        <v>1</v>
      </c>
    </row>
    <row r="69" spans="2:4" ht="15" thickBot="1">
      <c r="B69" s="442" t="s">
        <v>1217</v>
      </c>
      <c r="C69" s="443" t="s">
        <v>982</v>
      </c>
      <c r="D69" s="443">
        <v>3</v>
      </c>
    </row>
    <row r="70" spans="2:4">
      <c r="B70" s="781" t="s">
        <v>1220</v>
      </c>
      <c r="C70" s="783" t="s">
        <v>1221</v>
      </c>
      <c r="D70" s="781">
        <v>1</v>
      </c>
    </row>
    <row r="71" spans="2:4" ht="15" thickBot="1">
      <c r="B71" s="782"/>
      <c r="C71" s="784"/>
      <c r="D71" s="782"/>
    </row>
    <row r="72" spans="2:4">
      <c r="B72" s="781" t="s">
        <v>1222</v>
      </c>
      <c r="C72" s="783" t="s">
        <v>1223</v>
      </c>
      <c r="D72" s="781">
        <v>1</v>
      </c>
    </row>
    <row r="73" spans="2:4" ht="15" thickBot="1">
      <c r="B73" s="782"/>
      <c r="C73" s="784"/>
      <c r="D73" s="782"/>
    </row>
    <row r="74" spans="2:4">
      <c r="B74" s="781" t="s">
        <v>1225</v>
      </c>
      <c r="C74" s="783" t="s">
        <v>1226</v>
      </c>
      <c r="D74" s="781">
        <v>1</v>
      </c>
    </row>
    <row r="75" spans="2:4" ht="15" thickBot="1">
      <c r="B75" s="782"/>
      <c r="C75" s="784"/>
      <c r="D75" s="782"/>
    </row>
    <row r="76" spans="2:4" ht="15" thickBot="1">
      <c r="B76" s="442" t="s">
        <v>1227</v>
      </c>
      <c r="C76" s="443" t="s">
        <v>1228</v>
      </c>
      <c r="D76" s="443">
        <v>3</v>
      </c>
    </row>
    <row r="77" spans="2:4" ht="15" thickBot="1">
      <c r="B77" s="442" t="s">
        <v>1230</v>
      </c>
      <c r="C77" s="443" t="s">
        <v>1231</v>
      </c>
      <c r="D77" s="443">
        <v>6</v>
      </c>
    </row>
    <row r="78" spans="2:4" ht="15" thickBot="1">
      <c r="B78" s="442" t="s">
        <v>1234</v>
      </c>
      <c r="C78" s="443" t="s">
        <v>1235</v>
      </c>
      <c r="D78" s="443">
        <v>1</v>
      </c>
    </row>
    <row r="79" spans="2:4" ht="15" thickBot="1">
      <c r="B79" s="442" t="s">
        <v>1238</v>
      </c>
      <c r="C79" s="443" t="s">
        <v>1239</v>
      </c>
      <c r="D79" s="443">
        <v>1</v>
      </c>
    </row>
    <row r="80" spans="2:4" ht="15" thickBot="1">
      <c r="B80" s="442" t="s">
        <v>1242</v>
      </c>
      <c r="C80" s="443" t="s">
        <v>1243</v>
      </c>
      <c r="D80" s="443">
        <v>1</v>
      </c>
    </row>
    <row r="81" spans="2:4" ht="15" thickBot="1">
      <c r="B81" s="442" t="s">
        <v>1246</v>
      </c>
      <c r="C81" s="443" t="s">
        <v>1247</v>
      </c>
      <c r="D81" s="443">
        <v>1</v>
      </c>
    </row>
    <row r="82" spans="2:4" ht="15" thickBot="1">
      <c r="B82" s="442" t="s">
        <v>1188</v>
      </c>
      <c r="C82" s="443" t="s">
        <v>1189</v>
      </c>
      <c r="D82" s="443">
        <v>1</v>
      </c>
    </row>
    <row r="83" spans="2:4" ht="15" thickBot="1">
      <c r="B83" s="442" t="s">
        <v>1250</v>
      </c>
      <c r="C83" s="443" t="s">
        <v>1251</v>
      </c>
      <c r="D83" s="443">
        <v>1</v>
      </c>
    </row>
    <row r="84" spans="2:4" ht="15" thickBot="1">
      <c r="B84" s="442" t="s">
        <v>1254</v>
      </c>
      <c r="C84" s="443" t="s">
        <v>1255</v>
      </c>
      <c r="D84" s="443">
        <v>1</v>
      </c>
    </row>
    <row r="85" spans="2:4" ht="15" thickBot="1">
      <c r="B85" s="442" t="s">
        <v>1258</v>
      </c>
      <c r="C85" s="443" t="s">
        <v>1259</v>
      </c>
      <c r="D85" s="443">
        <v>1</v>
      </c>
    </row>
    <row r="86" spans="2:4" ht="15" thickBot="1">
      <c r="B86" s="442" t="s">
        <v>1262</v>
      </c>
      <c r="C86" s="443" t="s">
        <v>1263</v>
      </c>
      <c r="D86" s="443">
        <v>3</v>
      </c>
    </row>
    <row r="87" spans="2:4" ht="15" thickBot="1">
      <c r="B87" s="442" t="s">
        <v>1266</v>
      </c>
      <c r="C87" s="443" t="s">
        <v>1267</v>
      </c>
      <c r="D87" s="443">
        <v>1</v>
      </c>
    </row>
    <row r="88" spans="2:4" ht="15" thickBot="1">
      <c r="B88" s="442" t="s">
        <v>1270</v>
      </c>
      <c r="C88" s="443" t="s">
        <v>1293</v>
      </c>
      <c r="D88" s="443">
        <v>1</v>
      </c>
    </row>
  </sheetData>
  <sheetProtection algorithmName="SHA-512" hashValue="ny/hquMfVrs0+3ZolduHuZAzQFlSMRMCuTXiOtuhPbHKXg5aPhA1snL62PFE2/gypuksTxxHhRbWZnoxRAm78Q==" saltValue="Fqvxugi4pI6ZGFLEvv9kWg==" spinCount="100000" sheet="1" objects="1" scenarios="1" selectLockedCells="1" selectUnlockedCells="1"/>
  <mergeCells count="20">
    <mergeCell ref="B70:B71"/>
    <mergeCell ref="C70:C71"/>
    <mergeCell ref="D70:D71"/>
    <mergeCell ref="L15:N15"/>
    <mergeCell ref="L20:N20"/>
    <mergeCell ref="L31:N31"/>
    <mergeCell ref="L34:N34"/>
    <mergeCell ref="B1:D1"/>
    <mergeCell ref="B3:D4"/>
    <mergeCell ref="B5:D5"/>
    <mergeCell ref="B7:D7"/>
    <mergeCell ref="L9:N9"/>
    <mergeCell ref="G7:I7"/>
    <mergeCell ref="L7:N7"/>
    <mergeCell ref="B72:B73"/>
    <mergeCell ref="C72:C73"/>
    <mergeCell ref="D72:D73"/>
    <mergeCell ref="B74:B75"/>
    <mergeCell ref="C74:C75"/>
    <mergeCell ref="D74:D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ACD76-488F-405E-B072-7DA696C29FB0}">
  <dimension ref="A1:C11"/>
  <sheetViews>
    <sheetView workbookViewId="0">
      <selection activeCell="C15" sqref="C15"/>
    </sheetView>
  </sheetViews>
  <sheetFormatPr defaultColWidth="9.109375" defaultRowHeight="13.8"/>
  <cols>
    <col min="1" max="1" width="7.77734375" style="20" customWidth="1"/>
    <col min="2" max="2" width="41.109375" style="20" customWidth="1"/>
    <col min="3" max="3" width="35.77734375" style="20" customWidth="1"/>
    <col min="4" max="16384" width="9.109375" style="20"/>
  </cols>
  <sheetData>
    <row r="1" spans="1:3">
      <c r="A1" s="18"/>
      <c r="B1" s="19"/>
    </row>
    <row r="5" spans="1:3" ht="14.4" thickBot="1"/>
    <row r="6" spans="1:3" ht="14.4" thickBot="1">
      <c r="B6" s="21" t="s">
        <v>15</v>
      </c>
      <c r="C6" s="22" t="e">
        <f>#REF!</f>
        <v>#REF!</v>
      </c>
    </row>
    <row r="7" spans="1:3" ht="14.4" thickBot="1">
      <c r="B7" s="560" t="s">
        <v>14</v>
      </c>
      <c r="C7" s="561"/>
    </row>
    <row r="10" spans="1:3">
      <c r="B10" s="527" t="s">
        <v>1336</v>
      </c>
    </row>
    <row r="11" spans="1:3">
      <c r="B11" s="20" t="s">
        <v>1384</v>
      </c>
    </row>
  </sheetData>
  <sheetProtection algorithmName="SHA-512" hashValue="OCcXrWQjYu6y+JorO/YVyyXiNHYKujNFaVp0NBKxS5D/iFjwZmHfAQ1taR8GWItyPSTEiZ80Lx6orIgArGkrgg==" saltValue="VK1OceRqDqqBzcglSTZRnQ==" spinCount="100000" sheet="1" objects="1" scenarios="1" selectLockedCells="1" selectUnlockedCells="1"/>
  <mergeCells count="1">
    <mergeCell ref="B7:C7"/>
  </mergeCells>
  <hyperlinks>
    <hyperlink ref="B7" r:id="rId1" xr:uid="{E9B297EE-704A-4BB3-B367-DE5A1048198E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35F2-45D1-4A03-AEA5-4F125E6B9EE4}">
  <sheetPr>
    <pageSetUpPr fitToPage="1"/>
  </sheetPr>
  <dimension ref="A1:V200"/>
  <sheetViews>
    <sheetView workbookViewId="0">
      <selection activeCell="T9" sqref="T9"/>
    </sheetView>
  </sheetViews>
  <sheetFormatPr defaultColWidth="9.33203125" defaultRowHeight="13.8"/>
  <cols>
    <col min="1" max="1" width="5.33203125" style="40" customWidth="1"/>
    <col min="2" max="2" width="5.44140625" style="40" customWidth="1"/>
    <col min="3" max="3" width="33.44140625" style="40" customWidth="1"/>
    <col min="4" max="4" width="47.44140625" style="40" customWidth="1"/>
    <col min="5" max="5" width="43.44140625" style="40" customWidth="1"/>
    <col min="6" max="6" width="29.33203125" style="40" customWidth="1"/>
    <col min="7" max="14" width="5" style="152" customWidth="1"/>
    <col min="15" max="16" width="5.5546875" style="153" customWidth="1"/>
    <col min="17" max="17" width="5.5546875" style="40" bestFit="1" customWidth="1"/>
    <col min="18" max="18" width="5.5546875" style="40" customWidth="1"/>
    <col min="19" max="16384" width="9.33203125" style="40"/>
  </cols>
  <sheetData>
    <row r="1" spans="1:22" ht="14.7" customHeight="1">
      <c r="C1" s="622" t="s">
        <v>1335</v>
      </c>
      <c r="D1" s="622"/>
      <c r="E1" s="622"/>
      <c r="F1" s="623">
        <f>[1]Cover!B6</f>
        <v>2025</v>
      </c>
      <c r="G1" s="623"/>
      <c r="H1" s="623"/>
      <c r="I1" s="623"/>
      <c r="J1" s="623"/>
      <c r="K1" s="623"/>
      <c r="L1" s="623"/>
      <c r="M1" s="623"/>
      <c r="N1" s="623"/>
      <c r="O1" s="41"/>
      <c r="P1" s="41"/>
    </row>
    <row r="2" spans="1:22" ht="172.5" customHeight="1" thickBot="1">
      <c r="A2" s="42"/>
      <c r="B2" s="43"/>
      <c r="C2" s="44" t="s">
        <v>18</v>
      </c>
      <c r="D2" s="44" t="s">
        <v>22</v>
      </c>
      <c r="E2" s="44" t="s">
        <v>23</v>
      </c>
      <c r="F2" s="44" t="s">
        <v>24</v>
      </c>
      <c r="G2" s="444" t="s">
        <v>25</v>
      </c>
      <c r="H2" s="446" t="s">
        <v>26</v>
      </c>
      <c r="I2" s="446" t="s">
        <v>27</v>
      </c>
      <c r="J2" s="447" t="s">
        <v>28</v>
      </c>
      <c r="K2" s="447" t="s">
        <v>29</v>
      </c>
      <c r="L2" s="447" t="s">
        <v>30</v>
      </c>
      <c r="M2" s="448" t="s">
        <v>31</v>
      </c>
      <c r="N2" s="449" t="s">
        <v>32</v>
      </c>
      <c r="O2" s="445" t="s">
        <v>33</v>
      </c>
      <c r="P2" s="450" t="s">
        <v>1294</v>
      </c>
      <c r="Q2" s="451" t="s">
        <v>34</v>
      </c>
      <c r="R2" s="451" t="s">
        <v>35</v>
      </c>
    </row>
    <row r="3" spans="1:22" ht="14.4" thickBot="1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6"/>
      <c r="U3" s="46"/>
      <c r="V3" s="46"/>
    </row>
    <row r="4" spans="1:22" ht="14.4" thickBot="1">
      <c r="B4" s="562" t="s">
        <v>36</v>
      </c>
      <c r="C4" s="624"/>
      <c r="D4" s="47" t="s">
        <v>37</v>
      </c>
      <c r="E4" s="47" t="s">
        <v>38</v>
      </c>
      <c r="F4" s="48"/>
      <c r="G4" s="49"/>
      <c r="H4" s="51"/>
      <c r="I4" s="51"/>
      <c r="J4" s="52"/>
      <c r="K4" s="52"/>
      <c r="L4" s="52"/>
      <c r="M4" s="53"/>
      <c r="N4" s="54"/>
      <c r="O4" s="50"/>
      <c r="P4" s="452"/>
      <c r="Q4" s="452"/>
      <c r="R4" s="452"/>
      <c r="S4" s="419"/>
      <c r="T4" s="46"/>
      <c r="U4" s="46"/>
      <c r="V4" s="46"/>
    </row>
    <row r="5" spans="1:22" ht="14.4" thickBot="1">
      <c r="B5" s="562" t="s">
        <v>36</v>
      </c>
      <c r="C5" s="624"/>
      <c r="D5" s="55" t="s">
        <v>39</v>
      </c>
      <c r="E5" s="55" t="s">
        <v>40</v>
      </c>
      <c r="F5" s="48"/>
      <c r="G5" s="49"/>
      <c r="H5" s="51"/>
      <c r="I5" s="51"/>
      <c r="J5" s="52"/>
      <c r="K5" s="52"/>
      <c r="L5" s="52"/>
      <c r="M5" s="53"/>
      <c r="N5" s="54"/>
      <c r="O5" s="50"/>
      <c r="P5" s="452"/>
      <c r="Q5" s="452"/>
      <c r="R5" s="452"/>
      <c r="S5" s="419"/>
      <c r="T5" s="46"/>
      <c r="U5" s="46"/>
      <c r="V5" s="46"/>
    </row>
    <row r="6" spans="1:22" ht="15" customHeight="1">
      <c r="B6" s="503" t="s">
        <v>41</v>
      </c>
      <c r="C6" s="455" t="s">
        <v>42</v>
      </c>
      <c r="D6" s="78" t="s">
        <v>43</v>
      </c>
      <c r="E6" s="496"/>
      <c r="F6" s="496"/>
      <c r="G6" s="91"/>
      <c r="H6" s="91" t="s">
        <v>44</v>
      </c>
      <c r="I6" s="91"/>
      <c r="J6" s="91"/>
      <c r="K6" s="91"/>
      <c r="L6" s="91"/>
      <c r="M6" s="91"/>
      <c r="N6" s="91"/>
      <c r="O6" s="91"/>
      <c r="P6" s="91"/>
      <c r="Q6" s="91" t="s">
        <v>44</v>
      </c>
      <c r="R6" s="92"/>
      <c r="S6" s="420"/>
      <c r="T6" s="46"/>
      <c r="U6" s="46"/>
      <c r="V6" s="46"/>
    </row>
    <row r="7" spans="1:22" ht="15" customHeight="1" thickBot="1">
      <c r="B7" s="504"/>
      <c r="C7" s="502"/>
      <c r="D7" s="507"/>
      <c r="E7" s="508"/>
      <c r="F7" s="508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5"/>
      <c r="S7" s="420"/>
      <c r="T7" s="46"/>
      <c r="U7" s="46"/>
      <c r="V7" s="46"/>
    </row>
    <row r="8" spans="1:22" ht="14.4" thickBot="1">
      <c r="B8" s="67"/>
      <c r="C8" s="67"/>
      <c r="D8" s="67"/>
      <c r="E8" s="67"/>
      <c r="F8" s="67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46"/>
      <c r="T8" s="46"/>
      <c r="U8" s="46"/>
      <c r="V8" s="46"/>
    </row>
    <row r="9" spans="1:22" ht="14.4" thickBot="1">
      <c r="B9" s="625" t="s">
        <v>45</v>
      </c>
      <c r="C9" s="626"/>
      <c r="D9" s="70" t="s">
        <v>46</v>
      </c>
      <c r="E9" s="71" t="s">
        <v>47</v>
      </c>
      <c r="F9" s="69" t="s">
        <v>48</v>
      </c>
      <c r="G9" s="72"/>
      <c r="H9" s="74"/>
      <c r="I9" s="74"/>
      <c r="J9" s="75"/>
      <c r="K9" s="75"/>
      <c r="L9" s="75"/>
      <c r="M9" s="76"/>
      <c r="N9" s="77"/>
      <c r="O9" s="73"/>
      <c r="P9" s="453"/>
      <c r="Q9" s="453"/>
      <c r="R9" s="453"/>
      <c r="S9" s="46"/>
      <c r="T9" s="46"/>
      <c r="U9" s="46"/>
      <c r="V9" s="46"/>
    </row>
    <row r="10" spans="1:22" ht="14.4" thickBot="1">
      <c r="B10" s="69"/>
      <c r="C10" s="69"/>
      <c r="D10" s="454"/>
      <c r="E10" s="71"/>
      <c r="F10" s="69"/>
      <c r="G10" s="72"/>
      <c r="H10" s="74"/>
      <c r="I10" s="74"/>
      <c r="J10" s="75"/>
      <c r="K10" s="75"/>
      <c r="L10" s="75"/>
      <c r="M10" s="76"/>
      <c r="N10" s="77"/>
      <c r="O10" s="73"/>
      <c r="P10" s="453"/>
      <c r="Q10" s="453"/>
      <c r="R10" s="453"/>
      <c r="S10" s="46"/>
      <c r="T10" s="46"/>
      <c r="U10" s="46"/>
      <c r="V10" s="46"/>
    </row>
    <row r="11" spans="1:22" s="24" customFormat="1" ht="15" customHeight="1">
      <c r="A11" s="40"/>
      <c r="B11" s="590" t="s">
        <v>259</v>
      </c>
      <c r="C11" s="455" t="s">
        <v>1295</v>
      </c>
      <c r="D11" s="78" t="s">
        <v>1296</v>
      </c>
      <c r="E11" s="78" t="s">
        <v>49</v>
      </c>
      <c r="F11" s="456"/>
      <c r="G11" s="91" t="s">
        <v>44</v>
      </c>
      <c r="H11" s="91"/>
      <c r="I11" s="91" t="s">
        <v>44</v>
      </c>
      <c r="J11" s="91"/>
      <c r="K11" s="91"/>
      <c r="L11" s="91"/>
      <c r="M11" s="91" t="s">
        <v>44</v>
      </c>
      <c r="N11" s="91"/>
      <c r="O11" s="91"/>
      <c r="P11" s="91"/>
      <c r="Q11" s="91"/>
      <c r="R11" s="91" t="s">
        <v>44</v>
      </c>
    </row>
    <row r="12" spans="1:22" s="24" customFormat="1" ht="14.4">
      <c r="A12" s="40"/>
      <c r="B12" s="606"/>
      <c r="C12" s="458" t="s">
        <v>1297</v>
      </c>
      <c r="D12" s="61" t="s">
        <v>1298</v>
      </c>
      <c r="E12" s="61" t="s">
        <v>51</v>
      </c>
      <c r="F12" s="459"/>
      <c r="G12" s="62" t="s">
        <v>44</v>
      </c>
      <c r="H12" s="62"/>
      <c r="I12" s="62"/>
      <c r="J12" s="62" t="s">
        <v>44</v>
      </c>
      <c r="K12" s="62" t="s">
        <v>44</v>
      </c>
      <c r="L12" s="62" t="s">
        <v>44</v>
      </c>
      <c r="M12" s="62"/>
      <c r="N12" s="62"/>
      <c r="O12" s="62" t="s">
        <v>44</v>
      </c>
      <c r="P12" s="62"/>
      <c r="Q12" s="62"/>
      <c r="R12" s="62" t="s">
        <v>44</v>
      </c>
    </row>
    <row r="13" spans="1:22" s="24" customFormat="1" ht="14.4">
      <c r="A13" s="40"/>
      <c r="B13" s="606"/>
      <c r="C13" s="460" t="s">
        <v>52</v>
      </c>
      <c r="D13" s="61" t="s">
        <v>53</v>
      </c>
      <c r="E13" s="61" t="s">
        <v>49</v>
      </c>
      <c r="F13" s="61"/>
      <c r="G13" s="62" t="s">
        <v>44</v>
      </c>
      <c r="H13" s="62" t="s">
        <v>44</v>
      </c>
      <c r="I13" s="62" t="s">
        <v>44</v>
      </c>
      <c r="J13" s="62" t="s">
        <v>44</v>
      </c>
      <c r="K13" s="62" t="s">
        <v>44</v>
      </c>
      <c r="L13" s="62" t="s">
        <v>44</v>
      </c>
      <c r="M13" s="62" t="s">
        <v>44</v>
      </c>
      <c r="N13" s="62"/>
      <c r="O13" s="62" t="s">
        <v>44</v>
      </c>
      <c r="P13" s="62"/>
      <c r="Q13" s="62" t="s">
        <v>44</v>
      </c>
      <c r="R13" s="62" t="s">
        <v>44</v>
      </c>
    </row>
    <row r="14" spans="1:22" s="24" customFormat="1" ht="14.4">
      <c r="A14" s="40"/>
      <c r="B14" s="606"/>
      <c r="C14" s="460" t="s">
        <v>54</v>
      </c>
      <c r="D14" s="61" t="s">
        <v>53</v>
      </c>
      <c r="E14" s="61" t="s">
        <v>50</v>
      </c>
      <c r="F14" s="61"/>
      <c r="G14" s="62"/>
      <c r="H14" s="62"/>
      <c r="I14" s="62"/>
      <c r="J14" s="62"/>
      <c r="K14" s="62"/>
      <c r="L14" s="62"/>
      <c r="M14" s="62"/>
      <c r="N14" s="62" t="s">
        <v>44</v>
      </c>
      <c r="O14" s="62"/>
      <c r="P14" s="62"/>
      <c r="Q14" s="62"/>
      <c r="R14" s="62"/>
    </row>
    <row r="15" spans="1:22" s="24" customFormat="1" ht="14.4">
      <c r="A15" s="40"/>
      <c r="B15" s="606"/>
      <c r="C15" s="460" t="s">
        <v>55</v>
      </c>
      <c r="D15" s="61" t="s">
        <v>53</v>
      </c>
      <c r="E15" s="61" t="s">
        <v>51</v>
      </c>
      <c r="F15" s="61"/>
      <c r="G15" s="62"/>
      <c r="H15" s="62" t="s">
        <v>44</v>
      </c>
      <c r="I15" s="62" t="s">
        <v>44</v>
      </c>
      <c r="J15" s="62"/>
      <c r="K15" s="62"/>
      <c r="L15" s="62"/>
      <c r="M15" s="62" t="s">
        <v>44</v>
      </c>
      <c r="N15" s="62"/>
      <c r="O15" s="62" t="s">
        <v>44</v>
      </c>
      <c r="P15" s="62"/>
      <c r="Q15" s="62"/>
      <c r="R15" s="62" t="s">
        <v>44</v>
      </c>
    </row>
    <row r="16" spans="1:22" s="24" customFormat="1" ht="15" customHeight="1">
      <c r="A16" s="40"/>
      <c r="B16" s="606"/>
      <c r="C16" s="460" t="s">
        <v>56</v>
      </c>
      <c r="D16" s="61" t="s">
        <v>53</v>
      </c>
      <c r="E16" s="61" t="s">
        <v>57</v>
      </c>
      <c r="F16" s="61"/>
      <c r="G16" s="84" t="s">
        <v>44</v>
      </c>
      <c r="H16" s="84" t="s">
        <v>44</v>
      </c>
      <c r="I16" s="84" t="s">
        <v>44</v>
      </c>
      <c r="J16" s="84" t="s">
        <v>44</v>
      </c>
      <c r="K16" s="84" t="s">
        <v>44</v>
      </c>
      <c r="L16" s="84" t="s">
        <v>44</v>
      </c>
      <c r="M16" s="84" t="s">
        <v>44</v>
      </c>
      <c r="N16" s="84"/>
      <c r="O16" s="84" t="s">
        <v>44</v>
      </c>
      <c r="P16" s="84"/>
      <c r="Q16" s="84" t="s">
        <v>44</v>
      </c>
      <c r="R16" s="84" t="s">
        <v>44</v>
      </c>
    </row>
    <row r="17" spans="1:22" s="24" customFormat="1" ht="14.4">
      <c r="A17" s="40"/>
      <c r="B17" s="606"/>
      <c r="C17" s="460" t="s">
        <v>58</v>
      </c>
      <c r="D17" s="61" t="s">
        <v>53</v>
      </c>
      <c r="E17" s="61" t="s">
        <v>59</v>
      </c>
      <c r="F17" s="61"/>
      <c r="G17" s="84"/>
      <c r="H17" s="84"/>
      <c r="I17" s="84"/>
      <c r="J17" s="84"/>
      <c r="K17" s="84"/>
      <c r="L17" s="84"/>
      <c r="M17" s="84"/>
      <c r="N17" s="84" t="s">
        <v>44</v>
      </c>
      <c r="O17" s="84"/>
      <c r="P17" s="84"/>
      <c r="Q17" s="84"/>
      <c r="R17" s="84"/>
    </row>
    <row r="18" spans="1:22" s="24" customFormat="1" ht="14.4">
      <c r="A18" s="40"/>
      <c r="B18" s="606"/>
      <c r="C18" s="460" t="s">
        <v>60</v>
      </c>
      <c r="D18" s="61" t="s">
        <v>53</v>
      </c>
      <c r="E18" s="61" t="s">
        <v>61</v>
      </c>
      <c r="F18" s="61"/>
      <c r="G18" s="84" t="s">
        <v>44</v>
      </c>
      <c r="H18" s="84"/>
      <c r="I18" s="84" t="s">
        <v>44</v>
      </c>
      <c r="J18" s="84"/>
      <c r="K18" s="84"/>
      <c r="L18" s="84"/>
      <c r="M18" s="84" t="s">
        <v>44</v>
      </c>
      <c r="N18" s="84"/>
      <c r="O18" s="84" t="s">
        <v>44</v>
      </c>
      <c r="P18" s="84"/>
      <c r="Q18" s="84"/>
      <c r="R18" s="84" t="s">
        <v>44</v>
      </c>
    </row>
    <row r="19" spans="1:22" s="24" customFormat="1" ht="15" thickBot="1">
      <c r="A19" s="40"/>
      <c r="B19" s="457"/>
      <c r="C19" s="509"/>
      <c r="D19" s="57"/>
      <c r="E19" s="57"/>
      <c r="F19" s="57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9"/>
      <c r="S19" s="421"/>
    </row>
    <row r="20" spans="1:22" s="24" customFormat="1" ht="15" customHeight="1">
      <c r="A20" s="40"/>
      <c r="B20" s="617" t="s">
        <v>1299</v>
      </c>
      <c r="C20" s="455" t="s">
        <v>1300</v>
      </c>
      <c r="D20" s="78" t="s">
        <v>1301</v>
      </c>
      <c r="E20" s="78" t="s">
        <v>64</v>
      </c>
      <c r="F20" s="78"/>
      <c r="G20" s="462" t="s">
        <v>44</v>
      </c>
      <c r="H20" s="462"/>
      <c r="I20" s="462"/>
      <c r="J20" s="462"/>
      <c r="K20" s="462"/>
      <c r="L20" s="462"/>
      <c r="M20" s="462" t="s">
        <v>44</v>
      </c>
      <c r="N20" s="462" t="s">
        <v>44</v>
      </c>
      <c r="O20" s="462" t="s">
        <v>44</v>
      </c>
      <c r="P20" s="462"/>
      <c r="Q20" s="462"/>
      <c r="R20" s="477" t="s">
        <v>44</v>
      </c>
      <c r="S20" s="463"/>
      <c r="T20" s="43"/>
    </row>
    <row r="21" spans="1:22" s="24" customFormat="1" ht="15" customHeight="1">
      <c r="A21" s="40"/>
      <c r="B21" s="618"/>
      <c r="C21" s="464" t="s">
        <v>1302</v>
      </c>
      <c r="D21" s="58" t="s">
        <v>1303</v>
      </c>
      <c r="E21" s="58" t="s">
        <v>1304</v>
      </c>
      <c r="F21" s="58"/>
      <c r="G21" s="465" t="s">
        <v>44</v>
      </c>
      <c r="H21" s="465"/>
      <c r="I21" s="465" t="s">
        <v>44</v>
      </c>
      <c r="J21" s="465" t="s">
        <v>44</v>
      </c>
      <c r="K21" s="465" t="s">
        <v>44</v>
      </c>
      <c r="L21" s="465" t="s">
        <v>44</v>
      </c>
      <c r="M21" s="465" t="s">
        <v>44</v>
      </c>
      <c r="N21" s="465"/>
      <c r="O21" s="465" t="s">
        <v>44</v>
      </c>
      <c r="P21" s="465"/>
      <c r="Q21" s="465"/>
      <c r="R21" s="505" t="s">
        <v>44</v>
      </c>
      <c r="S21" s="421"/>
      <c r="T21" s="43"/>
    </row>
    <row r="22" spans="1:22" s="24" customFormat="1" ht="14.4">
      <c r="A22" s="40"/>
      <c r="B22" s="618"/>
      <c r="C22" s="460" t="s">
        <v>1305</v>
      </c>
      <c r="D22" s="61" t="s">
        <v>1303</v>
      </c>
      <c r="E22" s="61" t="s">
        <v>64</v>
      </c>
      <c r="F22" s="61"/>
      <c r="G22" s="84"/>
      <c r="H22" s="84"/>
      <c r="I22" s="84"/>
      <c r="J22" s="84"/>
      <c r="K22" s="84"/>
      <c r="L22" s="84"/>
      <c r="M22" s="84" t="s">
        <v>44</v>
      </c>
      <c r="N22" s="84"/>
      <c r="O22" s="84" t="s">
        <v>44</v>
      </c>
      <c r="P22" s="84"/>
      <c r="Q22" s="84" t="s">
        <v>44</v>
      </c>
      <c r="R22" s="416" t="s">
        <v>44</v>
      </c>
      <c r="S22" s="421"/>
    </row>
    <row r="23" spans="1:22" s="24" customFormat="1" ht="14.4">
      <c r="A23" s="40"/>
      <c r="B23" s="618"/>
      <c r="C23" s="466" t="s">
        <v>1306</v>
      </c>
      <c r="D23" s="467" t="s">
        <v>65</v>
      </c>
      <c r="E23" s="467" t="s">
        <v>64</v>
      </c>
      <c r="F23" s="467"/>
      <c r="G23" s="84"/>
      <c r="H23" s="84" t="s">
        <v>44</v>
      </c>
      <c r="I23" s="84"/>
      <c r="J23" s="84" t="s">
        <v>44</v>
      </c>
      <c r="K23" s="84" t="s">
        <v>44</v>
      </c>
      <c r="L23" s="84" t="s">
        <v>44</v>
      </c>
      <c r="M23" s="84" t="s">
        <v>44</v>
      </c>
      <c r="N23" s="84"/>
      <c r="O23" s="84" t="s">
        <v>44</v>
      </c>
      <c r="P23" s="84"/>
      <c r="Q23" s="84" t="s">
        <v>44</v>
      </c>
      <c r="R23" s="416" t="s">
        <v>44</v>
      </c>
      <c r="S23" s="421"/>
    </row>
    <row r="24" spans="1:22" s="24" customFormat="1" ht="14.4">
      <c r="A24" s="40"/>
      <c r="B24" s="618"/>
      <c r="C24" s="460" t="s">
        <v>1307</v>
      </c>
      <c r="D24" s="61" t="s">
        <v>66</v>
      </c>
      <c r="E24" s="61" t="s">
        <v>67</v>
      </c>
      <c r="F24" s="468"/>
      <c r="G24" s="84"/>
      <c r="H24" s="84" t="s">
        <v>44</v>
      </c>
      <c r="I24" s="84"/>
      <c r="J24" s="84" t="s">
        <v>44</v>
      </c>
      <c r="K24" s="84" t="s">
        <v>44</v>
      </c>
      <c r="L24" s="84"/>
      <c r="M24" s="84"/>
      <c r="N24" s="84"/>
      <c r="O24" s="84"/>
      <c r="P24" s="84"/>
      <c r="Q24" s="84"/>
      <c r="R24" s="416"/>
      <c r="S24" s="421"/>
    </row>
    <row r="25" spans="1:22" s="24" customFormat="1" ht="14.4">
      <c r="A25" s="40"/>
      <c r="B25" s="618"/>
      <c r="C25" s="466" t="s">
        <v>1308</v>
      </c>
      <c r="D25" s="467" t="s">
        <v>65</v>
      </c>
      <c r="E25" s="467" t="s">
        <v>64</v>
      </c>
      <c r="F25" s="467"/>
      <c r="G25" s="84" t="s">
        <v>44</v>
      </c>
      <c r="H25" s="84"/>
      <c r="I25" s="84"/>
      <c r="J25" s="84"/>
      <c r="K25" s="84"/>
      <c r="L25" s="84"/>
      <c r="M25" s="84"/>
      <c r="N25" s="84" t="s">
        <v>44</v>
      </c>
      <c r="O25" s="84"/>
      <c r="P25" s="84"/>
      <c r="Q25" s="84"/>
      <c r="R25" s="416"/>
      <c r="S25" s="421"/>
    </row>
    <row r="26" spans="1:22" s="24" customFormat="1" ht="15" thickBot="1">
      <c r="A26" s="40"/>
      <c r="B26" s="619"/>
      <c r="C26" s="506"/>
      <c r="D26" s="506"/>
      <c r="E26" s="506"/>
      <c r="F26" s="506"/>
      <c r="G26" s="128"/>
      <c r="H26" s="128"/>
      <c r="I26" s="128"/>
      <c r="J26" s="86"/>
      <c r="K26" s="128"/>
      <c r="L26" s="128"/>
      <c r="M26" s="128"/>
      <c r="N26" s="128"/>
      <c r="O26" s="128"/>
      <c r="P26" s="128"/>
      <c r="Q26" s="128"/>
      <c r="R26" s="86"/>
      <c r="S26" s="421"/>
    </row>
    <row r="27" spans="1:22" ht="14.4" thickBot="1">
      <c r="G27" s="40"/>
      <c r="H27" s="40"/>
      <c r="I27" s="40"/>
      <c r="J27" s="40"/>
      <c r="K27" s="40"/>
      <c r="L27" s="40"/>
      <c r="M27" s="40"/>
      <c r="N27" s="40"/>
      <c r="O27" s="40"/>
      <c r="P27" s="40"/>
      <c r="S27" s="46"/>
      <c r="T27" s="46"/>
      <c r="U27" s="46"/>
      <c r="V27" s="46"/>
    </row>
    <row r="28" spans="1:22" ht="14.4" thickBot="1">
      <c r="B28" s="607" t="s">
        <v>68</v>
      </c>
      <c r="C28" s="608"/>
      <c r="D28" s="87" t="s">
        <v>69</v>
      </c>
      <c r="E28" s="87" t="s">
        <v>70</v>
      </c>
      <c r="F28" s="88"/>
      <c r="G28" s="72"/>
      <c r="H28" s="74"/>
      <c r="I28" s="74"/>
      <c r="J28" s="75"/>
      <c r="K28" s="75"/>
      <c r="L28" s="75"/>
      <c r="M28" s="76"/>
      <c r="N28" s="77"/>
      <c r="O28" s="73"/>
      <c r="P28" s="453"/>
      <c r="Q28" s="453"/>
      <c r="R28" s="453"/>
      <c r="S28" s="46"/>
      <c r="T28" s="46"/>
      <c r="U28" s="46"/>
      <c r="V28" s="46"/>
    </row>
    <row r="29" spans="1:22" ht="15" customHeight="1">
      <c r="B29" s="609" t="s">
        <v>63</v>
      </c>
      <c r="C29" s="89" t="s">
        <v>71</v>
      </c>
      <c r="D29" s="90" t="s">
        <v>72</v>
      </c>
      <c r="E29" s="90" t="s">
        <v>73</v>
      </c>
      <c r="F29" s="90"/>
      <c r="G29" s="91"/>
      <c r="H29" s="91" t="s">
        <v>44</v>
      </c>
      <c r="I29" s="91"/>
      <c r="J29" s="91" t="s">
        <v>44</v>
      </c>
      <c r="K29" s="91"/>
      <c r="L29" s="91"/>
      <c r="M29" s="91"/>
      <c r="N29" s="91"/>
      <c r="O29" s="91"/>
      <c r="P29" s="91"/>
      <c r="Q29" s="91" t="s">
        <v>44</v>
      </c>
      <c r="R29" s="91"/>
      <c r="S29" s="46"/>
      <c r="T29" s="46"/>
      <c r="U29" s="46"/>
      <c r="V29" s="46"/>
    </row>
    <row r="30" spans="1:22" ht="15" customHeight="1">
      <c r="B30" s="610"/>
      <c r="C30" s="93" t="s">
        <v>71</v>
      </c>
      <c r="D30" s="94" t="s">
        <v>74</v>
      </c>
      <c r="E30" s="94" t="s">
        <v>75</v>
      </c>
      <c r="F30" s="94"/>
      <c r="G30" s="62"/>
      <c r="H30" s="62" t="s">
        <v>44</v>
      </c>
      <c r="I30" s="62"/>
      <c r="J30" s="62" t="s">
        <v>44</v>
      </c>
      <c r="K30" s="62"/>
      <c r="L30" s="62"/>
      <c r="M30" s="62"/>
      <c r="N30" s="62"/>
      <c r="O30" s="62"/>
      <c r="P30" s="62"/>
      <c r="Q30" s="62" t="s">
        <v>44</v>
      </c>
      <c r="R30" s="62"/>
      <c r="S30" s="46"/>
      <c r="T30" s="46"/>
      <c r="U30" s="46"/>
      <c r="V30" s="46"/>
    </row>
    <row r="31" spans="1:22" ht="14.4" thickBot="1">
      <c r="B31" s="611"/>
      <c r="C31" s="95"/>
      <c r="D31" s="96"/>
      <c r="E31" s="96"/>
      <c r="F31" s="96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46"/>
      <c r="T31" s="46"/>
      <c r="U31" s="46"/>
      <c r="V31" s="46"/>
    </row>
    <row r="32" spans="1:22" ht="15" customHeight="1" thickBot="1">
      <c r="B32" s="67"/>
      <c r="C32" s="67"/>
      <c r="D32" s="67"/>
      <c r="E32" s="67"/>
      <c r="F32" s="67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46"/>
      <c r="T32" s="46"/>
      <c r="U32" s="46"/>
      <c r="V32" s="46"/>
    </row>
    <row r="33" spans="2:22" ht="15" customHeight="1" thickBot="1">
      <c r="B33" s="612" t="s">
        <v>76</v>
      </c>
      <c r="C33" s="613"/>
      <c r="D33" s="470" t="s">
        <v>77</v>
      </c>
      <c r="E33" s="470" t="s">
        <v>78</v>
      </c>
      <c r="F33" s="469"/>
      <c r="G33" s="97"/>
      <c r="H33" s="99"/>
      <c r="I33" s="99"/>
      <c r="J33" s="100"/>
      <c r="K33" s="100"/>
      <c r="L33" s="100"/>
      <c r="M33" s="101"/>
      <c r="N33" s="102"/>
      <c r="O33" s="98"/>
      <c r="P33" s="471"/>
      <c r="Q33" s="471"/>
      <c r="R33" s="471"/>
      <c r="S33" s="46"/>
      <c r="T33" s="46"/>
      <c r="U33" s="46"/>
      <c r="V33" s="46"/>
    </row>
    <row r="34" spans="2:22" ht="15" customHeight="1">
      <c r="B34" s="614" t="s">
        <v>41</v>
      </c>
      <c r="C34" s="78" t="s">
        <v>79</v>
      </c>
      <c r="D34" s="78" t="s">
        <v>80</v>
      </c>
      <c r="E34" s="78" t="s">
        <v>81</v>
      </c>
      <c r="F34" s="78"/>
      <c r="G34" s="91"/>
      <c r="H34" s="91" t="s">
        <v>44</v>
      </c>
      <c r="I34" s="91"/>
      <c r="J34" s="91" t="s">
        <v>44</v>
      </c>
      <c r="K34" s="91" t="s">
        <v>44</v>
      </c>
      <c r="L34" s="91"/>
      <c r="M34" s="91"/>
      <c r="N34" s="91"/>
      <c r="O34" s="91"/>
      <c r="P34" s="91"/>
      <c r="Q34" s="91" t="s">
        <v>44</v>
      </c>
      <c r="R34" s="91"/>
      <c r="S34" s="46"/>
      <c r="T34" s="46"/>
      <c r="U34" s="46"/>
      <c r="V34" s="46"/>
    </row>
    <row r="35" spans="2:22" ht="15" customHeight="1">
      <c r="B35" s="615"/>
      <c r="C35" s="61" t="s">
        <v>82</v>
      </c>
      <c r="D35" s="61" t="s">
        <v>83</v>
      </c>
      <c r="E35" s="61" t="s">
        <v>84</v>
      </c>
      <c r="F35" s="61"/>
      <c r="G35" s="62"/>
      <c r="H35" s="62" t="s">
        <v>44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46"/>
      <c r="T35" s="46"/>
      <c r="U35" s="46"/>
      <c r="V35" s="46"/>
    </row>
    <row r="36" spans="2:22" ht="15" customHeight="1" thickBot="1">
      <c r="B36" s="616"/>
      <c r="C36" s="64"/>
      <c r="D36" s="64"/>
      <c r="E36" s="64"/>
      <c r="F36" s="64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46"/>
      <c r="T36" s="46"/>
      <c r="U36" s="46"/>
      <c r="V36" s="46"/>
    </row>
    <row r="37" spans="2:22" ht="15" customHeight="1">
      <c r="B37" s="614" t="s">
        <v>63</v>
      </c>
      <c r="C37" s="61" t="s">
        <v>85</v>
      </c>
      <c r="D37" s="61" t="s">
        <v>86</v>
      </c>
      <c r="E37" s="61"/>
      <c r="F37" s="61"/>
      <c r="G37" s="62"/>
      <c r="H37" s="62" t="s">
        <v>44</v>
      </c>
      <c r="I37" s="62"/>
      <c r="J37" s="62"/>
      <c r="K37" s="62" t="s">
        <v>44</v>
      </c>
      <c r="L37" s="62"/>
      <c r="M37" s="62"/>
      <c r="N37" s="62"/>
      <c r="O37" s="62"/>
      <c r="P37" s="62"/>
      <c r="Q37" s="62" t="s">
        <v>44</v>
      </c>
      <c r="R37" s="62"/>
      <c r="S37" s="46"/>
      <c r="T37" s="46"/>
      <c r="U37" s="46"/>
      <c r="V37" s="46"/>
    </row>
    <row r="38" spans="2:22" ht="15" customHeight="1" thickBot="1">
      <c r="B38" s="616"/>
      <c r="C38" s="103"/>
      <c r="D38" s="103"/>
      <c r="E38" s="103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46"/>
      <c r="T38" s="46"/>
      <c r="U38" s="46"/>
      <c r="V38" s="46"/>
    </row>
    <row r="39" spans="2:22" ht="14.4" thickBot="1">
      <c r="B39" s="105"/>
      <c r="C39" s="67"/>
      <c r="D39" s="67"/>
      <c r="E39" s="67"/>
      <c r="F39" s="67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46"/>
      <c r="T39" s="46"/>
      <c r="U39" s="46"/>
      <c r="V39" s="46"/>
    </row>
    <row r="40" spans="2:22" ht="14.4" thickBot="1">
      <c r="B40" s="620" t="s">
        <v>87</v>
      </c>
      <c r="C40" s="621"/>
      <c r="D40" s="511" t="s">
        <v>88</v>
      </c>
      <c r="E40" s="511" t="s">
        <v>89</v>
      </c>
      <c r="F40" s="512" t="s">
        <v>90</v>
      </c>
      <c r="G40" s="513"/>
      <c r="H40" s="514"/>
      <c r="I40" s="514"/>
      <c r="J40" s="515"/>
      <c r="K40" s="515"/>
      <c r="L40" s="515"/>
      <c r="M40" s="516"/>
      <c r="N40" s="517"/>
      <c r="O40" s="518"/>
      <c r="P40" s="519"/>
      <c r="Q40" s="519"/>
      <c r="R40" s="519"/>
      <c r="S40" s="418"/>
      <c r="T40" s="46"/>
      <c r="U40" s="46"/>
      <c r="V40" s="46"/>
    </row>
    <row r="41" spans="2:22">
      <c r="B41" s="599" t="s">
        <v>41</v>
      </c>
      <c r="C41" s="56" t="s">
        <v>91</v>
      </c>
      <c r="D41" s="114" t="s">
        <v>92</v>
      </c>
      <c r="E41" s="114"/>
      <c r="F41" s="114"/>
      <c r="G41" s="59"/>
      <c r="H41" s="59"/>
      <c r="I41" s="59"/>
      <c r="J41" s="59" t="s">
        <v>44</v>
      </c>
      <c r="K41" s="59"/>
      <c r="L41" s="59"/>
      <c r="M41" s="59"/>
      <c r="N41" s="59"/>
      <c r="O41" s="59"/>
      <c r="P41" s="59"/>
      <c r="Q41" s="59"/>
      <c r="R41" s="59"/>
      <c r="S41" s="46"/>
      <c r="T41" s="46"/>
      <c r="U41" s="46"/>
      <c r="V41" s="46"/>
    </row>
    <row r="42" spans="2:22">
      <c r="B42" s="599"/>
      <c r="C42" s="60" t="s">
        <v>93</v>
      </c>
      <c r="D42" s="114" t="s">
        <v>94</v>
      </c>
      <c r="E42" s="114"/>
      <c r="F42" s="114"/>
      <c r="G42" s="59"/>
      <c r="H42" s="59"/>
      <c r="I42" s="59"/>
      <c r="J42" s="59" t="s">
        <v>44</v>
      </c>
      <c r="K42" s="59"/>
      <c r="L42" s="59"/>
      <c r="M42" s="59"/>
      <c r="N42" s="59"/>
      <c r="O42" s="59"/>
      <c r="P42" s="59"/>
      <c r="Q42" s="59"/>
      <c r="R42" s="59"/>
      <c r="S42" s="46"/>
      <c r="T42" s="46"/>
      <c r="U42" s="46"/>
      <c r="V42" s="46"/>
    </row>
    <row r="43" spans="2:22">
      <c r="B43" s="599"/>
      <c r="C43" s="60" t="s">
        <v>95</v>
      </c>
      <c r="D43" s="114" t="s">
        <v>92</v>
      </c>
      <c r="E43" s="114"/>
      <c r="F43" s="114"/>
      <c r="G43" s="59"/>
      <c r="H43" s="59"/>
      <c r="I43" s="59" t="s">
        <v>44</v>
      </c>
      <c r="J43" s="59"/>
      <c r="K43" s="59"/>
      <c r="L43" s="59"/>
      <c r="M43" s="59"/>
      <c r="N43" s="59"/>
      <c r="O43" s="59"/>
      <c r="P43" s="59"/>
      <c r="Q43" s="59"/>
      <c r="R43" s="59"/>
      <c r="S43" s="46"/>
      <c r="T43" s="46"/>
      <c r="U43" s="46"/>
      <c r="V43" s="46"/>
    </row>
    <row r="44" spans="2:22">
      <c r="B44" s="599"/>
      <c r="C44" s="60" t="s">
        <v>96</v>
      </c>
      <c r="D44" s="114" t="s">
        <v>94</v>
      </c>
      <c r="E44" s="114"/>
      <c r="F44" s="114"/>
      <c r="G44" s="59"/>
      <c r="H44" s="59"/>
      <c r="I44" s="59" t="s">
        <v>44</v>
      </c>
      <c r="J44" s="59"/>
      <c r="K44" s="59"/>
      <c r="L44" s="59"/>
      <c r="M44" s="59"/>
      <c r="N44" s="59"/>
      <c r="O44" s="59"/>
      <c r="P44" s="59"/>
      <c r="Q44" s="59"/>
      <c r="R44" s="59"/>
      <c r="S44" s="46"/>
      <c r="T44" s="46"/>
      <c r="U44" s="46"/>
      <c r="V44" s="46"/>
    </row>
    <row r="45" spans="2:22" ht="14.7" customHeight="1" thickBot="1">
      <c r="B45" s="600"/>
      <c r="C45" s="510"/>
      <c r="D45" s="117"/>
      <c r="E45" s="117"/>
      <c r="F45" s="117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46"/>
      <c r="T45" s="46"/>
      <c r="U45" s="46"/>
      <c r="V45" s="46"/>
    </row>
    <row r="46" spans="2:22" ht="14.7" customHeight="1">
      <c r="B46" s="599" t="s">
        <v>63</v>
      </c>
      <c r="C46" s="60" t="s">
        <v>98</v>
      </c>
      <c r="D46" s="116" t="s">
        <v>99</v>
      </c>
      <c r="E46" s="116"/>
      <c r="F46" s="116"/>
      <c r="G46" s="62"/>
      <c r="H46" s="62"/>
      <c r="I46" s="62"/>
      <c r="J46" s="62" t="s">
        <v>44</v>
      </c>
      <c r="K46" s="62"/>
      <c r="L46" s="62"/>
      <c r="M46" s="62"/>
      <c r="N46" s="62"/>
      <c r="O46" s="62"/>
      <c r="P46" s="62"/>
      <c r="Q46" s="62"/>
      <c r="R46" s="62"/>
      <c r="S46" s="46"/>
      <c r="T46" s="46"/>
      <c r="U46" s="46"/>
      <c r="V46" s="46"/>
    </row>
    <row r="47" spans="2:22" ht="14.7" customHeight="1">
      <c r="B47" s="599"/>
      <c r="C47" s="60" t="s">
        <v>100</v>
      </c>
      <c r="D47" s="116" t="s">
        <v>97</v>
      </c>
      <c r="E47" s="116"/>
      <c r="F47" s="116"/>
      <c r="G47" s="62"/>
      <c r="H47" s="62"/>
      <c r="I47" s="62" t="s">
        <v>44</v>
      </c>
      <c r="J47" s="62"/>
      <c r="K47" s="62"/>
      <c r="L47" s="62"/>
      <c r="M47" s="62"/>
      <c r="N47" s="62"/>
      <c r="O47" s="62"/>
      <c r="P47" s="62"/>
      <c r="Q47" s="62"/>
      <c r="R47" s="62"/>
      <c r="S47" s="46"/>
      <c r="T47" s="46"/>
      <c r="U47" s="46"/>
      <c r="V47" s="46"/>
    </row>
    <row r="48" spans="2:22" s="474" customFormat="1" ht="14.7" customHeight="1">
      <c r="B48" s="599"/>
      <c r="C48" s="115" t="s">
        <v>1309</v>
      </c>
      <c r="D48" s="116" t="s">
        <v>1310</v>
      </c>
      <c r="E48" s="116"/>
      <c r="F48" s="116"/>
      <c r="G48" s="62"/>
      <c r="H48" s="62"/>
      <c r="I48" s="62" t="s">
        <v>44</v>
      </c>
      <c r="J48" s="62"/>
      <c r="K48" s="62"/>
      <c r="L48" s="62"/>
      <c r="M48" s="62"/>
      <c r="N48" s="62"/>
      <c r="O48" s="62"/>
      <c r="P48" s="62"/>
      <c r="Q48" s="62"/>
      <c r="R48" s="62"/>
      <c r="S48" s="473"/>
      <c r="T48" s="473"/>
      <c r="U48" s="473"/>
      <c r="V48" s="473"/>
    </row>
    <row r="49" spans="2:22" ht="14.7" customHeight="1" thickBot="1">
      <c r="B49" s="600"/>
      <c r="C49" s="63"/>
      <c r="D49" s="64"/>
      <c r="E49" s="117"/>
      <c r="F49" s="118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46"/>
      <c r="T49" s="46"/>
      <c r="U49" s="46"/>
      <c r="V49" s="46"/>
    </row>
    <row r="50" spans="2:22" ht="14.4" thickBot="1">
      <c r="B50" s="119"/>
      <c r="C50" s="120"/>
      <c r="D50" s="120"/>
      <c r="E50" s="121"/>
      <c r="F50" s="122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46"/>
      <c r="T50" s="46"/>
      <c r="U50" s="46"/>
      <c r="V50" s="46"/>
    </row>
    <row r="51" spans="2:22" ht="15" customHeight="1" thickBot="1">
      <c r="B51" s="601" t="s">
        <v>101</v>
      </c>
      <c r="C51" s="602"/>
      <c r="D51" s="475" t="s">
        <v>102</v>
      </c>
      <c r="E51" s="476" t="s">
        <v>103</v>
      </c>
      <c r="F51" s="476"/>
      <c r="G51" s="97"/>
      <c r="H51" s="99"/>
      <c r="I51" s="99"/>
      <c r="J51" s="100"/>
      <c r="K51" s="100"/>
      <c r="L51" s="100"/>
      <c r="M51" s="101"/>
      <c r="N51" s="102"/>
      <c r="O51" s="98"/>
      <c r="P51" s="471"/>
      <c r="Q51" s="471"/>
      <c r="R51" s="471"/>
      <c r="S51" s="46"/>
      <c r="T51" s="46"/>
      <c r="U51" s="46"/>
      <c r="V51" s="46"/>
    </row>
    <row r="52" spans="2:22" ht="15" customHeight="1">
      <c r="B52" s="603" t="s">
        <v>63</v>
      </c>
      <c r="C52" s="124" t="s">
        <v>104</v>
      </c>
      <c r="D52" s="78"/>
      <c r="E52" s="90"/>
      <c r="F52" s="90"/>
      <c r="G52" s="91"/>
      <c r="H52" s="91" t="s">
        <v>44</v>
      </c>
      <c r="I52" s="91"/>
      <c r="J52" s="91"/>
      <c r="K52" s="91" t="s">
        <v>44</v>
      </c>
      <c r="L52" s="91"/>
      <c r="M52" s="91"/>
      <c r="N52" s="91"/>
      <c r="O52" s="91"/>
      <c r="P52" s="91"/>
      <c r="Q52" s="91" t="s">
        <v>44</v>
      </c>
      <c r="R52" s="91"/>
      <c r="S52" s="46"/>
      <c r="T52" s="46"/>
      <c r="U52" s="46"/>
      <c r="V52" s="46"/>
    </row>
    <row r="53" spans="2:22" ht="15" customHeight="1">
      <c r="B53" s="604"/>
      <c r="C53" s="56" t="s">
        <v>105</v>
      </c>
      <c r="D53" s="57"/>
      <c r="E53" s="125"/>
      <c r="F53" s="125"/>
      <c r="G53" s="59"/>
      <c r="H53" s="59" t="s">
        <v>44</v>
      </c>
      <c r="I53" s="59"/>
      <c r="J53" s="59"/>
      <c r="K53" s="59" t="s">
        <v>44</v>
      </c>
      <c r="L53" s="59"/>
      <c r="M53" s="59"/>
      <c r="N53" s="59"/>
      <c r="O53" s="59"/>
      <c r="P53" s="59"/>
      <c r="Q53" s="59" t="s">
        <v>44</v>
      </c>
      <c r="R53" s="59"/>
      <c r="S53" s="46"/>
      <c r="T53" s="46"/>
      <c r="U53" s="46"/>
      <c r="V53" s="46"/>
    </row>
    <row r="54" spans="2:22" ht="15" customHeight="1" thickBot="1">
      <c r="B54" s="605"/>
      <c r="C54" s="63" t="s">
        <v>106</v>
      </c>
      <c r="D54" s="64"/>
      <c r="E54" s="96"/>
      <c r="F54" s="126"/>
      <c r="G54" s="127"/>
      <c r="H54" s="127" t="s">
        <v>44</v>
      </c>
      <c r="I54" s="127"/>
      <c r="J54" s="127"/>
      <c r="K54" s="127" t="s">
        <v>44</v>
      </c>
      <c r="L54" s="127"/>
      <c r="M54" s="127"/>
      <c r="N54" s="127"/>
      <c r="O54" s="127"/>
      <c r="P54" s="127"/>
      <c r="Q54" s="127" t="s">
        <v>44</v>
      </c>
      <c r="R54" s="127"/>
      <c r="S54" s="46"/>
      <c r="T54" s="46"/>
      <c r="U54" s="46"/>
      <c r="V54" s="46"/>
    </row>
    <row r="55" spans="2:22" ht="14.4" thickBot="1">
      <c r="B55" s="120"/>
      <c r="C55" s="120"/>
      <c r="D55" s="120"/>
      <c r="E55" s="120"/>
      <c r="F55" s="120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6"/>
      <c r="T55" s="46"/>
      <c r="U55" s="46"/>
      <c r="V55" s="46"/>
    </row>
    <row r="56" spans="2:22" ht="14.4" thickBot="1">
      <c r="B56" s="567" t="s">
        <v>107</v>
      </c>
      <c r="C56" s="568"/>
      <c r="D56" s="129" t="s">
        <v>108</v>
      </c>
      <c r="E56" s="130" t="s">
        <v>109</v>
      </c>
      <c r="F56" s="130"/>
      <c r="G56" s="97"/>
      <c r="H56" s="99"/>
      <c r="I56" s="99"/>
      <c r="J56" s="100"/>
      <c r="K56" s="100"/>
      <c r="L56" s="100"/>
      <c r="M56" s="101"/>
      <c r="N56" s="102"/>
      <c r="O56" s="98"/>
      <c r="P56" s="471"/>
      <c r="Q56" s="471"/>
      <c r="R56" s="471"/>
      <c r="S56" s="46"/>
      <c r="T56" s="46"/>
      <c r="U56" s="46"/>
      <c r="V56" s="46"/>
    </row>
    <row r="57" spans="2:22" ht="15" customHeight="1">
      <c r="B57" s="569" t="s">
        <v>41</v>
      </c>
      <c r="C57" s="131" t="s">
        <v>110</v>
      </c>
      <c r="D57" s="125" t="s">
        <v>111</v>
      </c>
      <c r="E57" s="125" t="s">
        <v>112</v>
      </c>
      <c r="F57" s="125"/>
      <c r="G57" s="132"/>
      <c r="H57" s="132" t="s">
        <v>44</v>
      </c>
      <c r="I57" s="132"/>
      <c r="J57" s="132"/>
      <c r="K57" s="132"/>
      <c r="L57" s="132"/>
      <c r="M57" s="132"/>
      <c r="N57" s="132"/>
      <c r="O57" s="132"/>
      <c r="P57" s="132"/>
      <c r="Q57" s="132" t="s">
        <v>44</v>
      </c>
      <c r="R57" s="132"/>
      <c r="S57" s="46"/>
      <c r="T57" s="46"/>
      <c r="U57" s="46"/>
      <c r="V57" s="46"/>
    </row>
    <row r="58" spans="2:22" ht="15" customHeight="1">
      <c r="B58" s="570"/>
      <c r="C58" s="133" t="s">
        <v>113</v>
      </c>
      <c r="D58" s="94" t="s">
        <v>114</v>
      </c>
      <c r="E58" s="94" t="s">
        <v>115</v>
      </c>
      <c r="F58" s="134"/>
      <c r="G58" s="135"/>
      <c r="H58" s="135"/>
      <c r="I58" s="135"/>
      <c r="J58" s="135"/>
      <c r="K58" s="135" t="s">
        <v>44</v>
      </c>
      <c r="L58" s="135"/>
      <c r="M58" s="135"/>
      <c r="N58" s="135"/>
      <c r="O58" s="135"/>
      <c r="P58" s="135"/>
      <c r="Q58" s="135"/>
      <c r="R58" s="135" t="s">
        <v>44</v>
      </c>
      <c r="S58" s="46"/>
      <c r="T58" s="46"/>
      <c r="U58" s="46"/>
      <c r="V58" s="46"/>
    </row>
    <row r="59" spans="2:22" ht="15" customHeight="1">
      <c r="B59" s="570"/>
      <c r="C59" s="133" t="s">
        <v>116</v>
      </c>
      <c r="D59" s="94" t="s">
        <v>117</v>
      </c>
      <c r="E59" s="94" t="s">
        <v>115</v>
      </c>
      <c r="F59" s="134"/>
      <c r="G59" s="135"/>
      <c r="H59" s="135" t="s">
        <v>44</v>
      </c>
      <c r="I59" s="135"/>
      <c r="J59" s="135" t="s">
        <v>44</v>
      </c>
      <c r="K59" s="135"/>
      <c r="L59" s="135"/>
      <c r="M59" s="135"/>
      <c r="N59" s="135"/>
      <c r="O59" s="135"/>
      <c r="P59" s="135"/>
      <c r="Q59" s="135" t="s">
        <v>44</v>
      </c>
      <c r="R59" s="135"/>
      <c r="S59" s="46"/>
      <c r="T59" s="46"/>
      <c r="U59" s="46"/>
      <c r="V59" s="46"/>
    </row>
    <row r="60" spans="2:22" ht="15" customHeight="1">
      <c r="B60" s="570"/>
      <c r="C60" s="136" t="s">
        <v>118</v>
      </c>
      <c r="D60" s="134" t="s">
        <v>119</v>
      </c>
      <c r="E60" s="134" t="s">
        <v>120</v>
      </c>
      <c r="F60" s="134"/>
      <c r="G60" s="83"/>
      <c r="H60" s="83" t="s">
        <v>44</v>
      </c>
      <c r="I60" s="83"/>
      <c r="J60" s="83" t="s">
        <v>44</v>
      </c>
      <c r="K60" s="83" t="s">
        <v>44</v>
      </c>
      <c r="L60" s="83"/>
      <c r="M60" s="83"/>
      <c r="N60" s="83"/>
      <c r="O60" s="83"/>
      <c r="P60" s="83"/>
      <c r="Q60" s="83" t="s">
        <v>44</v>
      </c>
      <c r="R60" s="83" t="s">
        <v>44</v>
      </c>
      <c r="S60" s="46"/>
      <c r="T60" s="46"/>
      <c r="U60" s="46"/>
      <c r="V60" s="46"/>
    </row>
    <row r="61" spans="2:22" ht="15" customHeight="1">
      <c r="B61" s="570"/>
      <c r="C61" s="136" t="s">
        <v>121</v>
      </c>
      <c r="D61" s="134" t="s">
        <v>122</v>
      </c>
      <c r="E61" s="134" t="s">
        <v>120</v>
      </c>
      <c r="F61" s="134"/>
      <c r="G61" s="83"/>
      <c r="H61" s="83" t="s">
        <v>44</v>
      </c>
      <c r="I61" s="83"/>
      <c r="J61" s="83" t="s">
        <v>44</v>
      </c>
      <c r="K61" s="83" t="s">
        <v>44</v>
      </c>
      <c r="L61" s="83"/>
      <c r="M61" s="83"/>
      <c r="N61" s="83"/>
      <c r="O61" s="83"/>
      <c r="P61" s="83"/>
      <c r="Q61" s="83" t="s">
        <v>44</v>
      </c>
      <c r="R61" s="83" t="s">
        <v>44</v>
      </c>
      <c r="S61" s="46"/>
      <c r="T61" s="46"/>
      <c r="U61" s="46"/>
      <c r="V61" s="46"/>
    </row>
    <row r="62" spans="2:22" ht="14.4" thickBot="1">
      <c r="B62" s="571"/>
      <c r="C62" s="136"/>
      <c r="D62" s="134"/>
      <c r="E62" s="134"/>
      <c r="F62" s="134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46"/>
      <c r="T62" s="46"/>
      <c r="U62" s="46"/>
      <c r="V62" s="46"/>
    </row>
    <row r="63" spans="2:22" ht="13.8" customHeight="1">
      <c r="B63" s="569" t="s">
        <v>63</v>
      </c>
      <c r="C63" s="137" t="s">
        <v>123</v>
      </c>
      <c r="D63" s="78" t="s">
        <v>124</v>
      </c>
      <c r="E63" s="78" t="s">
        <v>125</v>
      </c>
      <c r="F63" s="78" t="s">
        <v>126</v>
      </c>
      <c r="G63" s="91"/>
      <c r="H63" s="91" t="s">
        <v>44</v>
      </c>
      <c r="I63" s="91"/>
      <c r="J63" s="91" t="s">
        <v>44</v>
      </c>
      <c r="K63" s="91" t="s">
        <v>44</v>
      </c>
      <c r="L63" s="91"/>
      <c r="M63" s="91"/>
      <c r="N63" s="91"/>
      <c r="O63" s="91"/>
      <c r="P63" s="91"/>
      <c r="Q63" s="91" t="s">
        <v>44</v>
      </c>
      <c r="R63" s="91" t="s">
        <v>44</v>
      </c>
      <c r="S63" s="46"/>
      <c r="T63" s="46"/>
      <c r="U63" s="46"/>
      <c r="V63" s="46"/>
    </row>
    <row r="64" spans="2:22" ht="14.4" customHeight="1">
      <c r="B64" s="570"/>
      <c r="C64" s="138" t="s">
        <v>127</v>
      </c>
      <c r="D64" s="61" t="s">
        <v>128</v>
      </c>
      <c r="E64" s="61" t="s">
        <v>129</v>
      </c>
      <c r="F64" s="61" t="s">
        <v>130</v>
      </c>
      <c r="G64" s="62"/>
      <c r="H64" s="62" t="s">
        <v>44</v>
      </c>
      <c r="I64" s="62"/>
      <c r="J64" s="62" t="s">
        <v>44</v>
      </c>
      <c r="K64" s="62" t="s">
        <v>44</v>
      </c>
      <c r="L64" s="62"/>
      <c r="M64" s="62"/>
      <c r="N64" s="62"/>
      <c r="O64" s="62"/>
      <c r="P64" s="62"/>
      <c r="Q64" s="62" t="s">
        <v>44</v>
      </c>
      <c r="R64" s="62" t="s">
        <v>44</v>
      </c>
      <c r="S64" s="46"/>
      <c r="T64" s="46"/>
      <c r="U64" s="46"/>
      <c r="V64" s="46"/>
    </row>
    <row r="65" spans="2:22" ht="14.4">
      <c r="B65" s="570"/>
      <c r="C65" s="138" t="s">
        <v>131</v>
      </c>
      <c r="D65" s="24" t="s">
        <v>132</v>
      </c>
      <c r="E65" s="82"/>
      <c r="F65" s="82"/>
      <c r="G65" s="83" t="s">
        <v>44</v>
      </c>
      <c r="H65" s="83"/>
      <c r="I65" s="83" t="s">
        <v>44</v>
      </c>
      <c r="J65" s="83" t="s">
        <v>44</v>
      </c>
      <c r="K65" s="83"/>
      <c r="L65" s="83"/>
      <c r="M65" s="83"/>
      <c r="N65" s="83" t="s">
        <v>44</v>
      </c>
      <c r="O65" s="83" t="s">
        <v>44</v>
      </c>
      <c r="P65" s="83"/>
      <c r="Q65" s="83"/>
      <c r="R65" s="83" t="s">
        <v>44</v>
      </c>
      <c r="S65" s="46"/>
      <c r="T65" s="46"/>
      <c r="U65" s="46"/>
      <c r="V65" s="46"/>
    </row>
    <row r="66" spans="2:22" ht="14.4" customHeight="1">
      <c r="B66" s="570"/>
      <c r="C66" s="139" t="s">
        <v>133</v>
      </c>
      <c r="D66" s="82" t="s">
        <v>134</v>
      </c>
      <c r="E66" s="82" t="s">
        <v>135</v>
      </c>
      <c r="F66" s="82" t="s">
        <v>136</v>
      </c>
      <c r="G66" s="83"/>
      <c r="H66" s="83" t="s">
        <v>44</v>
      </c>
      <c r="I66" s="83"/>
      <c r="J66" s="83" t="s">
        <v>44</v>
      </c>
      <c r="K66" s="83" t="s">
        <v>44</v>
      </c>
      <c r="L66" s="83"/>
      <c r="M66" s="83"/>
      <c r="N66" s="83"/>
      <c r="O66" s="83"/>
      <c r="P66" s="83"/>
      <c r="Q66" s="83" t="s">
        <v>44</v>
      </c>
      <c r="R66" s="83" t="s">
        <v>44</v>
      </c>
      <c r="S66" s="46"/>
      <c r="T66" s="46"/>
      <c r="U66" s="46"/>
      <c r="V66" s="46"/>
    </row>
    <row r="67" spans="2:22" ht="15" customHeight="1" thickBot="1">
      <c r="B67" s="571"/>
      <c r="C67" s="63"/>
      <c r="D67" s="64"/>
      <c r="E67" s="64"/>
      <c r="F67" s="64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46"/>
      <c r="T67" s="46"/>
      <c r="U67" s="46"/>
      <c r="V67" s="46"/>
    </row>
    <row r="68" spans="2:22" ht="14.4" thickBot="1">
      <c r="B68" s="120"/>
      <c r="C68" s="120"/>
      <c r="D68" s="120"/>
      <c r="E68" s="120"/>
      <c r="F68" s="120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40"/>
      <c r="S68" s="46"/>
      <c r="T68" s="46"/>
      <c r="U68" s="46"/>
      <c r="V68" s="46"/>
    </row>
    <row r="69" spans="2:22">
      <c r="B69" s="572" t="s">
        <v>137</v>
      </c>
      <c r="C69" s="573"/>
      <c r="D69" s="141" t="s">
        <v>138</v>
      </c>
      <c r="E69" s="141" t="s">
        <v>139</v>
      </c>
      <c r="F69" s="141"/>
      <c r="G69" s="142"/>
      <c r="H69" s="144"/>
      <c r="I69" s="144"/>
      <c r="J69" s="145"/>
      <c r="K69" s="145"/>
      <c r="L69" s="145"/>
      <c r="M69" s="146"/>
      <c r="N69" s="147"/>
      <c r="O69" s="143"/>
      <c r="P69" s="480"/>
      <c r="Q69" s="480"/>
      <c r="R69" s="480"/>
      <c r="S69" s="46"/>
      <c r="T69" s="46"/>
      <c r="U69" s="46"/>
      <c r="V69" s="46"/>
    </row>
    <row r="70" spans="2:22">
      <c r="B70" s="574" t="s">
        <v>41</v>
      </c>
      <c r="C70" s="148" t="s">
        <v>140</v>
      </c>
      <c r="D70" s="148" t="s">
        <v>141</v>
      </c>
      <c r="E70" s="148" t="s">
        <v>142</v>
      </c>
      <c r="F70" s="148"/>
      <c r="G70" s="80"/>
      <c r="H70" s="80"/>
      <c r="I70" s="80"/>
      <c r="J70" s="80" t="s">
        <v>44</v>
      </c>
      <c r="K70" s="80"/>
      <c r="L70" s="80"/>
      <c r="M70" s="80"/>
      <c r="N70" s="80"/>
      <c r="O70" s="80"/>
      <c r="P70" s="80"/>
      <c r="Q70" s="80"/>
      <c r="R70" s="80"/>
      <c r="S70" s="46"/>
      <c r="T70" s="46"/>
      <c r="U70" s="46"/>
      <c r="V70" s="46"/>
    </row>
    <row r="71" spans="2:22">
      <c r="B71" s="574"/>
      <c r="C71" s="148" t="s">
        <v>143</v>
      </c>
      <c r="D71" s="148" t="s">
        <v>144</v>
      </c>
      <c r="E71" s="148" t="s">
        <v>142</v>
      </c>
      <c r="F71" s="148"/>
      <c r="G71" s="80"/>
      <c r="H71" s="80"/>
      <c r="I71" s="80"/>
      <c r="J71" s="80" t="s">
        <v>44</v>
      </c>
      <c r="K71" s="80"/>
      <c r="L71" s="80"/>
      <c r="M71" s="80"/>
      <c r="N71" s="80"/>
      <c r="O71" s="80"/>
      <c r="P71" s="80"/>
      <c r="Q71" s="80"/>
      <c r="R71" s="80"/>
      <c r="S71" s="46"/>
      <c r="T71" s="46"/>
      <c r="U71" s="46"/>
      <c r="V71" s="46"/>
    </row>
    <row r="72" spans="2:22">
      <c r="B72" s="575"/>
      <c r="C72" s="149"/>
      <c r="D72" s="149"/>
      <c r="E72" s="149"/>
      <c r="F72" s="149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46"/>
      <c r="T72" s="46"/>
      <c r="U72" s="46"/>
      <c r="V72" s="46"/>
    </row>
    <row r="73" spans="2:22">
      <c r="B73" s="576" t="s">
        <v>63</v>
      </c>
      <c r="C73" s="151" t="s">
        <v>145</v>
      </c>
      <c r="D73" s="151" t="s">
        <v>146</v>
      </c>
      <c r="E73" s="151" t="s">
        <v>147</v>
      </c>
      <c r="F73" s="151"/>
      <c r="G73" s="132"/>
      <c r="H73" s="132"/>
      <c r="I73" s="132"/>
      <c r="J73" s="132" t="s">
        <v>44</v>
      </c>
      <c r="K73" s="132"/>
      <c r="L73" s="132"/>
      <c r="M73" s="132"/>
      <c r="N73" s="132"/>
      <c r="O73" s="132"/>
      <c r="P73" s="132"/>
      <c r="Q73" s="132"/>
      <c r="R73" s="132"/>
      <c r="S73" s="46"/>
      <c r="T73" s="46"/>
      <c r="U73" s="46"/>
      <c r="V73" s="46"/>
    </row>
    <row r="74" spans="2:22">
      <c r="B74" s="574"/>
      <c r="C74" s="148" t="s">
        <v>148</v>
      </c>
      <c r="D74" s="148" t="s">
        <v>149</v>
      </c>
      <c r="E74" s="148" t="s">
        <v>150</v>
      </c>
      <c r="F74" s="148"/>
      <c r="G74" s="80"/>
      <c r="H74" s="80"/>
      <c r="I74" s="80"/>
      <c r="J74" s="80" t="s">
        <v>44</v>
      </c>
      <c r="K74" s="80"/>
      <c r="L74" s="80"/>
      <c r="M74" s="80"/>
      <c r="N74" s="80"/>
      <c r="O74" s="80"/>
      <c r="P74" s="80"/>
      <c r="Q74" s="80"/>
      <c r="R74" s="80"/>
      <c r="S74" s="46"/>
      <c r="T74" s="46"/>
      <c r="U74" s="46"/>
      <c r="V74" s="46"/>
    </row>
    <row r="75" spans="2:22">
      <c r="B75" s="575"/>
      <c r="C75" s="85"/>
      <c r="D75" s="85"/>
      <c r="E75" s="85"/>
      <c r="F75" s="85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46"/>
      <c r="T75" s="46"/>
      <c r="U75" s="46"/>
      <c r="V75" s="46"/>
    </row>
    <row r="76" spans="2:22">
      <c r="S76" s="46"/>
      <c r="T76" s="46"/>
      <c r="U76" s="46"/>
      <c r="V76" s="46"/>
    </row>
    <row r="77" spans="2:22" ht="14.4" thickBot="1">
      <c r="B77" s="562" t="s">
        <v>1311</v>
      </c>
      <c r="C77" s="563"/>
      <c r="D77" s="155" t="s">
        <v>152</v>
      </c>
      <c r="E77" s="156" t="s">
        <v>153</v>
      </c>
      <c r="F77" s="157"/>
      <c r="G77" s="72"/>
      <c r="H77" s="74"/>
      <c r="I77" s="74"/>
      <c r="J77" s="75"/>
      <c r="K77" s="75"/>
      <c r="L77" s="75"/>
      <c r="M77" s="76"/>
      <c r="N77" s="77"/>
      <c r="O77" s="73"/>
      <c r="P77" s="453"/>
      <c r="Q77" s="453"/>
      <c r="R77" s="453"/>
      <c r="S77" s="46"/>
      <c r="T77" s="46"/>
      <c r="U77" s="46"/>
      <c r="V77" s="46"/>
    </row>
    <row r="78" spans="2:22" ht="13.8" customHeight="1">
      <c r="B78" s="564" t="s">
        <v>41</v>
      </c>
      <c r="C78" s="124" t="s">
        <v>154</v>
      </c>
      <c r="D78" s="124" t="s">
        <v>155</v>
      </c>
      <c r="E78" s="158" t="s">
        <v>156</v>
      </c>
      <c r="F78" s="57"/>
      <c r="G78" s="79"/>
      <c r="H78" s="79" t="s">
        <v>44</v>
      </c>
      <c r="I78" s="79"/>
      <c r="J78" s="79" t="s">
        <v>44</v>
      </c>
      <c r="K78" s="79" t="s">
        <v>44</v>
      </c>
      <c r="L78" s="79"/>
      <c r="M78" s="79"/>
      <c r="N78" s="79"/>
      <c r="O78" s="79"/>
      <c r="P78" s="79"/>
      <c r="Q78" s="79" t="s">
        <v>44</v>
      </c>
      <c r="R78" s="79" t="s">
        <v>44</v>
      </c>
      <c r="S78" s="46"/>
      <c r="T78" s="46"/>
      <c r="U78" s="46"/>
      <c r="V78" s="46"/>
    </row>
    <row r="79" spans="2:22" ht="14.4" customHeight="1">
      <c r="B79" s="565"/>
      <c r="C79" s="60" t="s">
        <v>157</v>
      </c>
      <c r="D79" s="61" t="s">
        <v>158</v>
      </c>
      <c r="E79" s="134" t="s">
        <v>1349</v>
      </c>
      <c r="F79" s="57"/>
      <c r="G79" s="80"/>
      <c r="H79" s="80" t="s">
        <v>44</v>
      </c>
      <c r="I79" s="80"/>
      <c r="J79" s="80" t="s">
        <v>44</v>
      </c>
      <c r="K79" s="80" t="s">
        <v>44</v>
      </c>
      <c r="L79" s="80"/>
      <c r="M79" s="80"/>
      <c r="N79" s="80"/>
      <c r="O79" s="80"/>
      <c r="P79" s="80"/>
      <c r="Q79" s="80" t="s">
        <v>44</v>
      </c>
      <c r="R79" s="80" t="s">
        <v>44</v>
      </c>
      <c r="S79" s="46"/>
      <c r="T79" s="46"/>
      <c r="U79" s="46"/>
      <c r="V79" s="46"/>
    </row>
    <row r="80" spans="2:22" ht="14.4" customHeight="1">
      <c r="B80" s="565"/>
      <c r="C80" s="60" t="s">
        <v>159</v>
      </c>
      <c r="D80" s="61" t="s">
        <v>160</v>
      </c>
      <c r="E80" s="134" t="s">
        <v>1350</v>
      </c>
      <c r="F80" s="61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 t="s">
        <v>44</v>
      </c>
      <c r="R80" s="80"/>
      <c r="S80" s="46"/>
      <c r="T80" s="46"/>
      <c r="U80" s="46"/>
      <c r="V80" s="46"/>
    </row>
    <row r="81" spans="2:22" ht="14.4" customHeight="1">
      <c r="B81" s="565"/>
      <c r="C81" s="60" t="s">
        <v>161</v>
      </c>
      <c r="D81" s="61" t="s">
        <v>162</v>
      </c>
      <c r="E81" s="134" t="s">
        <v>1349</v>
      </c>
      <c r="F81" s="61"/>
      <c r="G81" s="80"/>
      <c r="H81" s="80" t="s">
        <v>44</v>
      </c>
      <c r="I81" s="80"/>
      <c r="J81" s="80" t="s">
        <v>44</v>
      </c>
      <c r="K81" s="80" t="s">
        <v>44</v>
      </c>
      <c r="L81" s="80"/>
      <c r="M81" s="80"/>
      <c r="N81" s="80"/>
      <c r="O81" s="80"/>
      <c r="P81" s="80"/>
      <c r="Q81" s="80" t="s">
        <v>44</v>
      </c>
      <c r="R81" s="80" t="s">
        <v>44</v>
      </c>
      <c r="S81" s="46"/>
      <c r="T81" s="46"/>
      <c r="U81" s="46"/>
      <c r="V81" s="46"/>
    </row>
    <row r="82" spans="2:22" ht="15" customHeight="1" thickBot="1">
      <c r="B82" s="566"/>
      <c r="C82" s="63" t="s">
        <v>163</v>
      </c>
      <c r="D82" s="64" t="s">
        <v>164</v>
      </c>
      <c r="E82" s="96" t="s">
        <v>1350</v>
      </c>
      <c r="F82" s="64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 t="s">
        <v>44</v>
      </c>
      <c r="R82" s="150"/>
      <c r="S82" s="46"/>
      <c r="T82" s="46"/>
      <c r="U82" s="46"/>
      <c r="V82" s="46"/>
    </row>
    <row r="83" spans="2:22" ht="13.8" customHeight="1">
      <c r="B83" s="564" t="s">
        <v>63</v>
      </c>
      <c r="C83" s="124" t="s">
        <v>165</v>
      </c>
      <c r="D83" s="159" t="s">
        <v>166</v>
      </c>
      <c r="E83" s="78"/>
      <c r="F83" s="78"/>
      <c r="G83" s="79"/>
      <c r="H83" s="79" t="s">
        <v>44</v>
      </c>
      <c r="I83" s="79"/>
      <c r="J83" s="79" t="s">
        <v>44</v>
      </c>
      <c r="K83" s="79" t="s">
        <v>44</v>
      </c>
      <c r="L83" s="79"/>
      <c r="M83" s="79"/>
      <c r="N83" s="79"/>
      <c r="O83" s="79"/>
      <c r="P83" s="79"/>
      <c r="Q83" s="79" t="s">
        <v>44</v>
      </c>
      <c r="R83" s="79" t="s">
        <v>44</v>
      </c>
      <c r="S83" s="46"/>
      <c r="T83" s="46"/>
      <c r="U83" s="46"/>
      <c r="V83" s="46"/>
    </row>
    <row r="84" spans="2:22" ht="14.4" customHeight="1">
      <c r="B84" s="565"/>
      <c r="C84" s="81" t="s">
        <v>167</v>
      </c>
      <c r="D84" s="82" t="s">
        <v>168</v>
      </c>
      <c r="E84" s="82"/>
      <c r="F84" s="82"/>
      <c r="G84" s="135"/>
      <c r="H84" s="135" t="s">
        <v>44</v>
      </c>
      <c r="I84" s="135"/>
      <c r="J84" s="135" t="s">
        <v>44</v>
      </c>
      <c r="K84" s="135" t="s">
        <v>44</v>
      </c>
      <c r="L84" s="135"/>
      <c r="M84" s="135"/>
      <c r="N84" s="135"/>
      <c r="O84" s="135"/>
      <c r="P84" s="135"/>
      <c r="Q84" s="135" t="s">
        <v>44</v>
      </c>
      <c r="R84" s="135" t="s">
        <v>44</v>
      </c>
      <c r="S84" s="46"/>
      <c r="T84" s="46"/>
      <c r="U84" s="46"/>
      <c r="V84" s="46"/>
    </row>
    <row r="85" spans="2:22" ht="15" customHeight="1" thickBot="1">
      <c r="B85" s="566"/>
      <c r="C85" s="461"/>
      <c r="D85" s="64"/>
      <c r="E85" s="64"/>
      <c r="F85" s="64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46"/>
      <c r="T85" s="46"/>
      <c r="U85" s="46"/>
      <c r="V85" s="46"/>
    </row>
    <row r="86" spans="2:22" ht="14.4" thickBot="1">
      <c r="B86" s="154"/>
      <c r="C86" s="120"/>
      <c r="D86" s="120"/>
      <c r="E86" s="120"/>
      <c r="F86" s="120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46"/>
      <c r="T86" s="46"/>
      <c r="U86" s="46"/>
      <c r="V86" s="46"/>
    </row>
    <row r="87" spans="2:22" ht="14.4" thickBot="1">
      <c r="B87" s="583" t="s">
        <v>169</v>
      </c>
      <c r="C87" s="584"/>
      <c r="D87" s="160" t="s">
        <v>1312</v>
      </c>
      <c r="E87" s="160" t="s">
        <v>1313</v>
      </c>
      <c r="F87" s="161"/>
      <c r="G87" s="106"/>
      <c r="H87" s="108"/>
      <c r="I87" s="108"/>
      <c r="J87" s="109"/>
      <c r="K87" s="109"/>
      <c r="L87" s="109"/>
      <c r="M87" s="110"/>
      <c r="N87" s="111"/>
      <c r="O87" s="107"/>
      <c r="P87" s="472"/>
      <c r="Q87" s="472"/>
      <c r="R87" s="472"/>
      <c r="S87" s="46"/>
      <c r="T87" s="46"/>
      <c r="U87" s="46"/>
      <c r="V87" s="46"/>
    </row>
    <row r="88" spans="2:22" ht="14.25" customHeight="1">
      <c r="B88" s="585" t="s">
        <v>41</v>
      </c>
      <c r="C88" s="124" t="s">
        <v>170</v>
      </c>
      <c r="D88" s="78" t="s">
        <v>171</v>
      </c>
      <c r="E88" s="78" t="s">
        <v>172</v>
      </c>
      <c r="F88" s="78"/>
      <c r="G88" s="91"/>
      <c r="H88" s="91" t="s">
        <v>44</v>
      </c>
      <c r="I88" s="91"/>
      <c r="J88" s="91" t="s">
        <v>44</v>
      </c>
      <c r="K88" s="91"/>
      <c r="L88" s="91"/>
      <c r="M88" s="91"/>
      <c r="N88" s="91"/>
      <c r="O88" s="91"/>
      <c r="P88" s="520" t="s">
        <v>44</v>
      </c>
      <c r="Q88" s="91" t="s">
        <v>44</v>
      </c>
      <c r="R88" s="91"/>
      <c r="S88" s="46"/>
      <c r="T88" s="46"/>
      <c r="U88" s="46"/>
      <c r="V88" s="46"/>
    </row>
    <row r="89" spans="2:22" ht="15.75" customHeight="1">
      <c r="B89" s="586"/>
      <c r="C89" s="60" t="s">
        <v>1314</v>
      </c>
      <c r="D89" s="61" t="s">
        <v>174</v>
      </c>
      <c r="E89" s="61" t="s">
        <v>1315</v>
      </c>
      <c r="F89" s="61"/>
      <c r="G89" s="62"/>
      <c r="H89" s="62" t="s">
        <v>44</v>
      </c>
      <c r="I89" s="62"/>
      <c r="J89" s="62" t="s">
        <v>44</v>
      </c>
      <c r="K89" s="62"/>
      <c r="L89" s="62"/>
      <c r="M89" s="62"/>
      <c r="N89" s="62"/>
      <c r="O89" s="62"/>
      <c r="P89" s="62"/>
      <c r="Q89" s="62" t="s">
        <v>44</v>
      </c>
      <c r="R89" s="62"/>
      <c r="S89" s="46"/>
      <c r="T89" s="46"/>
      <c r="U89" s="46"/>
      <c r="V89" s="46"/>
    </row>
    <row r="90" spans="2:22" ht="15" customHeight="1" thickBot="1">
      <c r="B90" s="587"/>
      <c r="C90" s="63" t="s">
        <v>1316</v>
      </c>
      <c r="D90" s="64" t="s">
        <v>174</v>
      </c>
      <c r="E90" s="64" t="s">
        <v>173</v>
      </c>
      <c r="F90" s="64"/>
      <c r="G90" s="65"/>
      <c r="H90" s="65"/>
      <c r="I90" s="65"/>
      <c r="J90" s="65"/>
      <c r="K90" s="65"/>
      <c r="L90" s="65"/>
      <c r="M90" s="65"/>
      <c r="N90" s="65"/>
      <c r="O90" s="65"/>
      <c r="P90" s="59" t="s">
        <v>44</v>
      </c>
      <c r="Q90" s="65"/>
      <c r="R90" s="65"/>
      <c r="S90" s="46"/>
      <c r="T90" s="46"/>
      <c r="U90" s="46"/>
      <c r="V90" s="46"/>
    </row>
    <row r="91" spans="2:22" ht="15" customHeight="1">
      <c r="B91" s="585" t="s">
        <v>63</v>
      </c>
      <c r="C91" s="455" t="s">
        <v>175</v>
      </c>
      <c r="D91" s="78" t="s">
        <v>1317</v>
      </c>
      <c r="E91" s="78"/>
      <c r="F91" s="78"/>
      <c r="G91" s="91"/>
      <c r="H91" s="91" t="s">
        <v>44</v>
      </c>
      <c r="I91" s="91"/>
      <c r="J91" s="91"/>
      <c r="K91" s="91" t="s">
        <v>44</v>
      </c>
      <c r="L91" s="91"/>
      <c r="M91" s="91"/>
      <c r="N91" s="91"/>
      <c r="O91" s="91"/>
      <c r="P91" s="91"/>
      <c r="Q91" s="91" t="s">
        <v>44</v>
      </c>
      <c r="R91" s="92"/>
      <c r="S91" s="418"/>
      <c r="T91" s="46"/>
      <c r="U91" s="46"/>
      <c r="V91" s="46"/>
    </row>
    <row r="92" spans="2:22" ht="15" customHeight="1" thickBot="1">
      <c r="B92" s="587"/>
      <c r="C92" s="502"/>
      <c r="D92" s="507"/>
      <c r="E92" s="507"/>
      <c r="F92" s="507"/>
      <c r="G92" s="66"/>
      <c r="H92" s="66"/>
      <c r="I92" s="65"/>
      <c r="J92" s="66"/>
      <c r="K92" s="66"/>
      <c r="L92" s="66"/>
      <c r="M92" s="66"/>
      <c r="N92" s="66"/>
      <c r="O92" s="66"/>
      <c r="P92" s="66"/>
      <c r="Q92" s="66"/>
      <c r="R92" s="65"/>
      <c r="S92" s="418"/>
      <c r="T92" s="46"/>
      <c r="U92" s="46"/>
      <c r="V92" s="46"/>
    </row>
    <row r="93" spans="2:22" ht="14.4" thickBot="1">
      <c r="B93" s="120"/>
      <c r="C93" s="120"/>
      <c r="D93" s="120"/>
      <c r="E93" s="120"/>
      <c r="F93" s="120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6"/>
      <c r="T93" s="46"/>
      <c r="U93" s="46"/>
      <c r="V93" s="46"/>
    </row>
    <row r="94" spans="2:22" ht="14.4" thickBot="1">
      <c r="B94" s="588" t="s">
        <v>176</v>
      </c>
      <c r="C94" s="589"/>
      <c r="D94" s="163" t="s">
        <v>177</v>
      </c>
      <c r="E94" s="163" t="s">
        <v>178</v>
      </c>
      <c r="F94" s="162"/>
      <c r="G94" s="106"/>
      <c r="H94" s="108"/>
      <c r="I94" s="108"/>
      <c r="J94" s="109"/>
      <c r="K94" s="109"/>
      <c r="L94" s="109"/>
      <c r="M94" s="110"/>
      <c r="N94" s="111"/>
      <c r="O94" s="107"/>
      <c r="P94" s="472"/>
      <c r="Q94" s="472"/>
      <c r="R94" s="472"/>
      <c r="S94" s="46"/>
      <c r="T94" s="46"/>
      <c r="U94" s="46"/>
      <c r="V94" s="46"/>
    </row>
    <row r="95" spans="2:22" ht="13.8" customHeight="1">
      <c r="B95" s="590" t="s">
        <v>41</v>
      </c>
      <c r="C95" s="113"/>
      <c r="D95" s="113"/>
      <c r="E95" s="113"/>
      <c r="F95" s="164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46"/>
      <c r="T95" s="46"/>
      <c r="U95" s="46"/>
      <c r="V95" s="46"/>
    </row>
    <row r="96" spans="2:22" ht="15" customHeight="1" thickBot="1">
      <c r="B96" s="591"/>
      <c r="C96" s="63"/>
      <c r="D96" s="64"/>
      <c r="E96" s="64"/>
      <c r="F96" s="64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46"/>
      <c r="T96" s="46"/>
      <c r="U96" s="46"/>
      <c r="V96" s="46"/>
    </row>
    <row r="97" spans="2:22" ht="13.8" customHeight="1">
      <c r="B97" s="592" t="s">
        <v>63</v>
      </c>
      <c r="C97" s="165" t="s">
        <v>179</v>
      </c>
      <c r="D97" s="165" t="s">
        <v>1318</v>
      </c>
      <c r="E97" s="78"/>
      <c r="F97" s="78"/>
      <c r="G97" s="91"/>
      <c r="H97" s="91" t="s">
        <v>44</v>
      </c>
      <c r="I97" s="91"/>
      <c r="J97" s="91" t="s">
        <v>44</v>
      </c>
      <c r="K97" s="91" t="s">
        <v>44</v>
      </c>
      <c r="L97" s="91"/>
      <c r="M97" s="91"/>
      <c r="N97" s="91"/>
      <c r="O97" s="91"/>
      <c r="P97" s="91"/>
      <c r="Q97" s="91" t="s">
        <v>44</v>
      </c>
      <c r="R97" s="91"/>
      <c r="S97" s="46"/>
      <c r="T97" s="46"/>
      <c r="U97" s="46"/>
      <c r="V97" s="46"/>
    </row>
    <row r="98" spans="2:22" ht="14.4" customHeight="1">
      <c r="B98" s="593"/>
      <c r="C98" s="148" t="s">
        <v>1319</v>
      </c>
      <c r="D98" s="148" t="s">
        <v>1320</v>
      </c>
      <c r="E98" s="61"/>
      <c r="F98" s="61"/>
      <c r="G98" s="62"/>
      <c r="H98" s="62" t="s">
        <v>44</v>
      </c>
      <c r="I98" s="62"/>
      <c r="J98" s="62" t="s">
        <v>44</v>
      </c>
      <c r="K98" s="62" t="s">
        <v>44</v>
      </c>
      <c r="L98" s="62"/>
      <c r="M98" s="62"/>
      <c r="N98" s="62"/>
      <c r="O98" s="62"/>
      <c r="P98" s="62"/>
      <c r="Q98" s="62" t="s">
        <v>44</v>
      </c>
      <c r="R98" s="62"/>
      <c r="S98" s="46"/>
      <c r="T98" s="46"/>
      <c r="U98" s="46"/>
      <c r="V98" s="46"/>
    </row>
    <row r="99" spans="2:22" ht="14.4" customHeight="1">
      <c r="B99" s="593"/>
      <c r="C99" s="148" t="s">
        <v>1321</v>
      </c>
      <c r="D99" s="148" t="s">
        <v>1322</v>
      </c>
      <c r="E99" s="61"/>
      <c r="F99" s="61"/>
      <c r="G99" s="62"/>
      <c r="H99" s="62"/>
      <c r="I99" s="62"/>
      <c r="J99" s="62" t="s">
        <v>44</v>
      </c>
      <c r="K99" s="62" t="s">
        <v>44</v>
      </c>
      <c r="L99" s="62"/>
      <c r="M99" s="62"/>
      <c r="N99" s="62"/>
      <c r="O99" s="62"/>
      <c r="P99" s="62"/>
      <c r="Q99" s="62" t="s">
        <v>44</v>
      </c>
      <c r="R99" s="62" t="s">
        <v>44</v>
      </c>
      <c r="S99" s="46"/>
      <c r="T99" s="46"/>
      <c r="U99" s="46"/>
      <c r="V99" s="46"/>
    </row>
    <row r="100" spans="2:22" ht="15" customHeight="1" thickBot="1">
      <c r="B100" s="594"/>
      <c r="C100" s="149" t="s">
        <v>1323</v>
      </c>
      <c r="D100" s="149" t="s">
        <v>1324</v>
      </c>
      <c r="E100" s="64"/>
      <c r="F100" s="64"/>
      <c r="G100" s="65"/>
      <c r="H100" s="65"/>
      <c r="I100" s="65"/>
      <c r="J100" s="65" t="s">
        <v>44</v>
      </c>
      <c r="K100" s="65" t="s">
        <v>44</v>
      </c>
      <c r="L100" s="65"/>
      <c r="M100" s="65"/>
      <c r="N100" s="65"/>
      <c r="O100" s="65"/>
      <c r="P100" s="65"/>
      <c r="Q100" s="65" t="s">
        <v>44</v>
      </c>
      <c r="R100" s="65" t="s">
        <v>44</v>
      </c>
      <c r="S100" s="46"/>
      <c r="T100" s="46"/>
      <c r="U100" s="46"/>
      <c r="V100" s="46"/>
    </row>
    <row r="101" spans="2:22" ht="14.4" thickBot="1">
      <c r="B101" s="120"/>
      <c r="C101" s="120"/>
      <c r="D101" s="120"/>
      <c r="E101" s="120"/>
      <c r="F101" s="12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6"/>
      <c r="T101" s="46"/>
      <c r="U101" s="46"/>
      <c r="V101" s="46"/>
    </row>
    <row r="102" spans="2:22" ht="14.4" thickBot="1">
      <c r="B102" s="597" t="s">
        <v>180</v>
      </c>
      <c r="C102" s="598"/>
      <c r="D102" s="168" t="s">
        <v>181</v>
      </c>
      <c r="E102" s="168" t="s">
        <v>182</v>
      </c>
      <c r="F102" s="169" t="s">
        <v>183</v>
      </c>
      <c r="G102" s="106"/>
      <c r="H102" s="108"/>
      <c r="I102" s="108"/>
      <c r="J102" s="109"/>
      <c r="K102" s="109"/>
      <c r="L102" s="109"/>
      <c r="M102" s="110"/>
      <c r="N102" s="111"/>
      <c r="O102" s="107"/>
      <c r="P102" s="472"/>
      <c r="Q102" s="472"/>
      <c r="R102" s="472"/>
    </row>
    <row r="103" spans="2:22">
      <c r="B103" s="595" t="s">
        <v>41</v>
      </c>
      <c r="C103" s="112" t="s">
        <v>184</v>
      </c>
      <c r="D103" s="113" t="s">
        <v>185</v>
      </c>
      <c r="E103" s="113" t="s">
        <v>151</v>
      </c>
      <c r="F103" s="113"/>
      <c r="G103" s="91"/>
      <c r="H103" s="91"/>
      <c r="I103" s="91"/>
      <c r="J103" s="91" t="s">
        <v>44</v>
      </c>
      <c r="K103" s="91"/>
      <c r="L103" s="91"/>
      <c r="M103" s="91"/>
      <c r="N103" s="91"/>
      <c r="O103" s="91"/>
      <c r="P103" s="91"/>
      <c r="Q103" s="91"/>
      <c r="R103" s="91"/>
    </row>
    <row r="104" spans="2:22" ht="15" customHeight="1" thickBot="1">
      <c r="B104" s="596"/>
      <c r="C104" s="521"/>
      <c r="D104" s="167"/>
      <c r="E104" s="167"/>
      <c r="F104" s="167"/>
      <c r="G104" s="525"/>
      <c r="H104" s="525"/>
      <c r="I104" s="525"/>
      <c r="J104" s="525"/>
      <c r="K104" s="525"/>
      <c r="L104" s="525"/>
      <c r="M104" s="525"/>
      <c r="N104" s="525"/>
      <c r="O104" s="525"/>
      <c r="P104" s="525"/>
      <c r="Q104" s="525"/>
      <c r="R104" s="525"/>
    </row>
    <row r="105" spans="2:22" ht="13.8" customHeight="1">
      <c r="B105" s="595" t="s">
        <v>63</v>
      </c>
      <c r="C105" s="112" t="s">
        <v>186</v>
      </c>
      <c r="D105" s="113" t="s">
        <v>185</v>
      </c>
      <c r="E105" s="113" t="s">
        <v>63</v>
      </c>
      <c r="F105" s="113"/>
      <c r="G105" s="91"/>
      <c r="H105" s="91"/>
      <c r="I105" s="91"/>
      <c r="J105" s="91" t="s">
        <v>44</v>
      </c>
      <c r="K105" s="91"/>
      <c r="L105" s="91"/>
      <c r="M105" s="91"/>
      <c r="N105" s="91"/>
      <c r="O105" s="91"/>
      <c r="P105" s="91"/>
      <c r="Q105" s="91"/>
      <c r="R105" s="91"/>
    </row>
    <row r="106" spans="2:22" ht="15" customHeight="1" thickBot="1">
      <c r="B106" s="596"/>
      <c r="C106" s="166"/>
      <c r="D106" s="170"/>
      <c r="E106" s="167"/>
      <c r="F106" s="171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</row>
    <row r="107" spans="2:22" ht="14.4" thickBot="1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2:22" s="488" customFormat="1">
      <c r="B108" s="588" t="s">
        <v>1325</v>
      </c>
      <c r="C108" s="589"/>
      <c r="D108" s="163" t="s">
        <v>1326</v>
      </c>
      <c r="E108" s="163" t="s">
        <v>1327</v>
      </c>
      <c r="F108" s="162"/>
      <c r="G108" s="481"/>
      <c r="H108" s="483"/>
      <c r="I108" s="483"/>
      <c r="J108" s="484"/>
      <c r="K108" s="484"/>
      <c r="L108" s="484"/>
      <c r="M108" s="485"/>
      <c r="N108" s="486"/>
      <c r="O108" s="482"/>
      <c r="P108" s="487"/>
      <c r="Q108" s="487"/>
      <c r="R108" s="487"/>
      <c r="S108" s="417"/>
      <c r="T108" s="417"/>
      <c r="U108" s="417"/>
      <c r="V108" s="417"/>
    </row>
    <row r="109" spans="2:22" s="488" customFormat="1">
      <c r="B109" s="577" t="s">
        <v>41</v>
      </c>
      <c r="C109" s="489" t="s">
        <v>1328</v>
      </c>
      <c r="D109" s="489" t="s">
        <v>1329</v>
      </c>
      <c r="E109" s="489" t="s">
        <v>151</v>
      </c>
      <c r="F109" s="490"/>
      <c r="G109" s="491" t="s">
        <v>44</v>
      </c>
      <c r="H109" s="491"/>
      <c r="I109" s="491"/>
      <c r="J109" s="491"/>
      <c r="K109" s="491"/>
      <c r="L109" s="491"/>
      <c r="M109" s="491"/>
      <c r="N109" s="491"/>
      <c r="O109" s="491"/>
      <c r="P109" s="491"/>
      <c r="Q109" s="491"/>
      <c r="R109" s="491"/>
      <c r="S109" s="417"/>
      <c r="T109" s="417"/>
      <c r="U109" s="417"/>
      <c r="V109" s="417"/>
    </row>
    <row r="110" spans="2:22" s="488" customFormat="1">
      <c r="B110" s="578"/>
      <c r="C110" s="522" t="s">
        <v>1330</v>
      </c>
      <c r="D110" s="493" t="s">
        <v>1331</v>
      </c>
      <c r="E110" s="498" t="s">
        <v>151</v>
      </c>
      <c r="F110" s="523"/>
      <c r="G110" s="524"/>
      <c r="H110" s="524"/>
      <c r="I110" s="524"/>
      <c r="J110" s="524"/>
      <c r="K110" s="524"/>
      <c r="L110" s="524"/>
      <c r="M110" s="524" t="s">
        <v>44</v>
      </c>
      <c r="N110" s="524"/>
      <c r="O110" s="524"/>
      <c r="P110" s="524"/>
      <c r="Q110" s="524"/>
      <c r="R110" s="524"/>
      <c r="S110" s="417"/>
      <c r="T110" s="417"/>
      <c r="U110" s="417"/>
      <c r="V110" s="417"/>
    </row>
    <row r="111" spans="2:22" s="488" customFormat="1" ht="14.4" thickBot="1">
      <c r="B111" s="579"/>
      <c r="C111" s="492"/>
      <c r="D111" s="103"/>
      <c r="E111" s="493"/>
      <c r="F111" s="103"/>
      <c r="G111" s="494"/>
      <c r="H111" s="494"/>
      <c r="I111" s="494"/>
      <c r="J111" s="494"/>
      <c r="K111" s="494"/>
      <c r="L111" s="494"/>
      <c r="M111" s="494"/>
      <c r="N111" s="494"/>
      <c r="O111" s="494"/>
      <c r="P111" s="494"/>
      <c r="Q111" s="494"/>
      <c r="R111" s="494"/>
      <c r="S111" s="417"/>
      <c r="T111" s="417"/>
      <c r="U111" s="417"/>
      <c r="V111" s="417"/>
    </row>
    <row r="112" spans="2:22" s="488" customFormat="1">
      <c r="B112" s="580" t="s">
        <v>63</v>
      </c>
      <c r="C112" s="495" t="s">
        <v>1332</v>
      </c>
      <c r="D112" s="495" t="s">
        <v>1333</v>
      </c>
      <c r="E112" s="489" t="s">
        <v>63</v>
      </c>
      <c r="F112" s="496"/>
      <c r="G112" s="491" t="s">
        <v>44</v>
      </c>
      <c r="H112" s="491"/>
      <c r="I112" s="491"/>
      <c r="J112" s="491"/>
      <c r="K112" s="491"/>
      <c r="L112" s="491"/>
      <c r="M112" s="491"/>
      <c r="N112" s="491"/>
      <c r="O112" s="491"/>
      <c r="P112" s="491"/>
      <c r="Q112" s="491"/>
      <c r="R112" s="491"/>
      <c r="S112" s="417"/>
      <c r="T112" s="417"/>
      <c r="U112" s="417"/>
      <c r="V112" s="417"/>
    </row>
    <row r="113" spans="2:22" s="488" customFormat="1">
      <c r="B113" s="581"/>
      <c r="C113" s="497" t="s">
        <v>1334</v>
      </c>
      <c r="D113" s="497" t="s">
        <v>1331</v>
      </c>
      <c r="E113" s="498" t="s">
        <v>63</v>
      </c>
      <c r="F113" s="499"/>
      <c r="G113" s="500"/>
      <c r="H113" s="500"/>
      <c r="I113" s="500"/>
      <c r="J113" s="500"/>
      <c r="K113" s="500"/>
      <c r="L113" s="500"/>
      <c r="M113" s="500" t="s">
        <v>44</v>
      </c>
      <c r="N113" s="500"/>
      <c r="O113" s="500"/>
      <c r="P113" s="500"/>
      <c r="Q113" s="500"/>
      <c r="R113" s="500"/>
      <c r="S113" s="417"/>
      <c r="T113" s="417"/>
      <c r="U113" s="417"/>
      <c r="V113" s="417"/>
    </row>
    <row r="114" spans="2:22" s="488" customFormat="1" ht="14.4" thickBot="1">
      <c r="B114" s="582"/>
      <c r="C114" s="501"/>
      <c r="D114" s="501"/>
      <c r="E114" s="103"/>
      <c r="F114" s="103"/>
      <c r="G114" s="494"/>
      <c r="H114" s="494"/>
      <c r="I114" s="494"/>
      <c r="J114" s="494"/>
      <c r="K114" s="494"/>
      <c r="L114" s="494"/>
      <c r="M114" s="494"/>
      <c r="N114" s="494"/>
      <c r="O114" s="494"/>
      <c r="P114" s="494"/>
      <c r="Q114" s="494"/>
      <c r="R114" s="494"/>
      <c r="S114" s="417"/>
      <c r="T114" s="417"/>
      <c r="U114" s="417"/>
      <c r="V114" s="417"/>
    </row>
    <row r="115" spans="2:22"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2:22"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2:22"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2:22"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2:22"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2:22"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2:22"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2:22"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2:22">
      <c r="G123" s="40"/>
      <c r="H123" s="40"/>
      <c r="I123" s="40"/>
      <c r="J123" s="40"/>
      <c r="K123" s="40"/>
      <c r="L123" s="40"/>
      <c r="M123" s="40"/>
      <c r="N123" s="40"/>
      <c r="O123" s="40"/>
      <c r="P123" s="40"/>
    </row>
    <row r="124" spans="2:22">
      <c r="G124" s="40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2:22">
      <c r="G125" s="40"/>
      <c r="H125" s="40"/>
      <c r="I125" s="40"/>
      <c r="J125" s="40"/>
      <c r="K125" s="40"/>
      <c r="L125" s="40"/>
      <c r="M125" s="40"/>
      <c r="N125" s="40"/>
      <c r="O125" s="40"/>
      <c r="P125" s="40"/>
    </row>
    <row r="126" spans="2:22">
      <c r="G126" s="40"/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2:22">
      <c r="G127" s="40"/>
      <c r="H127" s="40"/>
      <c r="I127" s="40"/>
      <c r="J127" s="40"/>
      <c r="K127" s="40"/>
      <c r="L127" s="40"/>
      <c r="M127" s="40"/>
      <c r="N127" s="40"/>
      <c r="O127" s="40"/>
      <c r="P127" s="40"/>
    </row>
    <row r="128" spans="2:22">
      <c r="G128" s="40"/>
      <c r="H128" s="40"/>
      <c r="I128" s="40"/>
      <c r="J128" s="40"/>
      <c r="K128" s="40"/>
      <c r="L128" s="40"/>
      <c r="M128" s="40"/>
      <c r="N128" s="40"/>
      <c r="O128" s="40"/>
      <c r="P128" s="40"/>
    </row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</sheetData>
  <sheetProtection algorithmName="SHA-512" hashValue="5uYXR3ITMSgOuWFJcm0Bz5YONeWKE9E6PAZ60tSMkScor0JB/B0ZD4epTg6r9EcoqSQEGQ85/iDZBbs9GgNTCg==" saltValue="3fjcQHKMKABR6MPgs/1KxA==" spinCount="100000" sheet="1" objects="1" scenarios="1" selectLockedCells="1" selectUnlockedCells="1"/>
  <mergeCells count="38">
    <mergeCell ref="C1:E1"/>
    <mergeCell ref="F1:N1"/>
    <mergeCell ref="B4:C4"/>
    <mergeCell ref="B5:C5"/>
    <mergeCell ref="B9:C9"/>
    <mergeCell ref="B41:B45"/>
    <mergeCell ref="B46:B49"/>
    <mergeCell ref="B51:C51"/>
    <mergeCell ref="B52:B54"/>
    <mergeCell ref="B11:B18"/>
    <mergeCell ref="B28:C28"/>
    <mergeCell ref="B29:B31"/>
    <mergeCell ref="B33:C33"/>
    <mergeCell ref="B34:B36"/>
    <mergeCell ref="B20:B26"/>
    <mergeCell ref="B37:B38"/>
    <mergeCell ref="B40:C40"/>
    <mergeCell ref="B109:B111"/>
    <mergeCell ref="B112:B114"/>
    <mergeCell ref="B87:C87"/>
    <mergeCell ref="B88:B90"/>
    <mergeCell ref="B91:B92"/>
    <mergeCell ref="B94:C94"/>
    <mergeCell ref="B95:B96"/>
    <mergeCell ref="B97:B100"/>
    <mergeCell ref="B105:B106"/>
    <mergeCell ref="B103:B104"/>
    <mergeCell ref="B102:C102"/>
    <mergeCell ref="B108:C108"/>
    <mergeCell ref="B77:C77"/>
    <mergeCell ref="B78:B82"/>
    <mergeCell ref="B83:B85"/>
    <mergeCell ref="B56:C56"/>
    <mergeCell ref="B57:B62"/>
    <mergeCell ref="B63:B67"/>
    <mergeCell ref="B69:C69"/>
    <mergeCell ref="B70:B72"/>
    <mergeCell ref="B73:B75"/>
  </mergeCells>
  <pageMargins left="0.7" right="0.7" top="0.75" bottom="0.75" header="0.3" footer="0.3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BE04-D106-4896-9F55-5186B04EB746}">
  <dimension ref="A1:G89"/>
  <sheetViews>
    <sheetView workbookViewId="0"/>
  </sheetViews>
  <sheetFormatPr defaultRowHeight="14.4"/>
  <cols>
    <col min="1" max="1" width="8.88671875" style="24"/>
    <col min="2" max="2" width="3.77734375" style="24" bestFit="1" customWidth="1"/>
    <col min="3" max="3" width="19" style="24" customWidth="1"/>
    <col min="4" max="4" width="78.77734375" style="24" customWidth="1"/>
    <col min="5" max="5" width="12.77734375" style="24" customWidth="1"/>
    <col min="6" max="6" width="53.88671875" style="24" customWidth="1"/>
    <col min="7" max="7" width="50.21875" style="24" bestFit="1" customWidth="1"/>
    <col min="8" max="8" width="8.88671875" style="24"/>
    <col min="9" max="9" width="10.109375" style="24" bestFit="1" customWidth="1"/>
    <col min="10" max="16384" width="8.88671875" style="24"/>
  </cols>
  <sheetData>
    <row r="1" spans="1:7" ht="15" thickBot="1">
      <c r="A1" s="23"/>
      <c r="B1" s="629" t="s">
        <v>1176</v>
      </c>
      <c r="C1" s="630"/>
      <c r="D1" s="631"/>
      <c r="E1" s="172" t="e">
        <f>#REF!</f>
        <v>#REF!</v>
      </c>
      <c r="F1" s="173"/>
      <c r="G1" s="174"/>
    </row>
    <row r="3" spans="1:7">
      <c r="D3" s="175" t="s">
        <v>1351</v>
      </c>
    </row>
    <row r="4" spans="1:7" ht="15" thickBot="1"/>
    <row r="5" spans="1:7" ht="15" thickBot="1">
      <c r="B5" s="632" t="s">
        <v>187</v>
      </c>
      <c r="C5" s="633"/>
      <c r="D5" s="176" t="s">
        <v>188</v>
      </c>
      <c r="E5" s="176"/>
      <c r="F5" s="176" t="s">
        <v>189</v>
      </c>
      <c r="G5" s="176"/>
    </row>
    <row r="6" spans="1:7" ht="15.75" customHeight="1">
      <c r="B6" s="634" t="s">
        <v>190</v>
      </c>
      <c r="C6" s="177" t="s">
        <v>17</v>
      </c>
      <c r="D6" s="178" t="s">
        <v>22</v>
      </c>
      <c r="E6" s="178"/>
      <c r="F6" s="178" t="s">
        <v>19</v>
      </c>
      <c r="G6" s="178" t="s">
        <v>24</v>
      </c>
    </row>
    <row r="7" spans="1:7">
      <c r="B7" s="635"/>
      <c r="C7" s="26" t="s">
        <v>191</v>
      </c>
      <c r="D7" s="27" t="s">
        <v>192</v>
      </c>
      <c r="E7" s="27" t="s">
        <v>193</v>
      </c>
      <c r="F7" s="27"/>
      <c r="G7" s="27"/>
    </row>
    <row r="8" spans="1:7">
      <c r="B8" s="635"/>
      <c r="C8" s="26" t="s">
        <v>194</v>
      </c>
      <c r="D8" s="27" t="s">
        <v>195</v>
      </c>
      <c r="E8" s="27" t="s">
        <v>193</v>
      </c>
      <c r="F8" s="27"/>
      <c r="G8" s="27"/>
    </row>
    <row r="9" spans="1:7">
      <c r="B9" s="635"/>
      <c r="C9" s="26" t="s">
        <v>196</v>
      </c>
      <c r="D9" s="27" t="s">
        <v>197</v>
      </c>
      <c r="E9" s="27" t="s">
        <v>193</v>
      </c>
      <c r="F9" s="27"/>
      <c r="G9" s="27"/>
    </row>
    <row r="10" spans="1:7">
      <c r="B10" s="635"/>
      <c r="C10" s="26" t="s">
        <v>198</v>
      </c>
      <c r="D10" s="27" t="s">
        <v>199</v>
      </c>
      <c r="E10" s="27" t="s">
        <v>193</v>
      </c>
      <c r="F10" s="27"/>
      <c r="G10" s="27"/>
    </row>
    <row r="11" spans="1:7">
      <c r="B11" s="635"/>
      <c r="C11" s="26" t="s">
        <v>200</v>
      </c>
      <c r="D11" s="27" t="s">
        <v>201</v>
      </c>
      <c r="E11" s="27" t="s">
        <v>193</v>
      </c>
      <c r="F11" s="27"/>
      <c r="G11" s="27"/>
    </row>
    <row r="12" spans="1:7">
      <c r="B12" s="635"/>
      <c r="C12" s="26" t="s">
        <v>202</v>
      </c>
      <c r="D12" s="27" t="s">
        <v>203</v>
      </c>
      <c r="E12" s="27" t="s">
        <v>193</v>
      </c>
      <c r="F12" s="27"/>
      <c r="G12" s="27"/>
    </row>
    <row r="13" spans="1:7">
      <c r="B13" s="635"/>
      <c r="C13" s="26" t="s">
        <v>204</v>
      </c>
      <c r="D13" s="27" t="s">
        <v>205</v>
      </c>
      <c r="E13" s="27"/>
      <c r="F13" s="27"/>
      <c r="G13" s="27"/>
    </row>
    <row r="14" spans="1:7">
      <c r="B14" s="635"/>
      <c r="C14" s="26"/>
      <c r="D14" s="27"/>
      <c r="E14" s="27"/>
      <c r="F14" s="27"/>
      <c r="G14" s="27"/>
    </row>
    <row r="15" spans="1:7">
      <c r="B15" s="635"/>
      <c r="C15" s="26" t="s">
        <v>206</v>
      </c>
      <c r="D15" s="27" t="s">
        <v>207</v>
      </c>
      <c r="E15" s="27"/>
      <c r="F15" s="27"/>
      <c r="G15" s="27"/>
    </row>
    <row r="16" spans="1:7">
      <c r="B16" s="635"/>
      <c r="C16" s="26" t="s">
        <v>208</v>
      </c>
      <c r="D16" s="27" t="s">
        <v>209</v>
      </c>
      <c r="E16" s="27"/>
      <c r="F16" s="27"/>
      <c r="G16" s="27"/>
    </row>
    <row r="17" spans="2:7">
      <c r="B17" s="635"/>
      <c r="C17" s="26"/>
      <c r="D17" s="27"/>
      <c r="E17" s="27"/>
      <c r="F17" s="27"/>
      <c r="G17" s="27"/>
    </row>
    <row r="18" spans="2:7" ht="15" thickBot="1">
      <c r="B18" s="636"/>
      <c r="C18" s="31"/>
      <c r="D18" s="32"/>
      <c r="E18" s="32"/>
      <c r="F18" s="32"/>
      <c r="G18" s="32"/>
    </row>
    <row r="19" spans="2:7" ht="16.2" customHeight="1" thickBot="1"/>
    <row r="20" spans="2:7" ht="13.2" customHeight="1" thickBot="1">
      <c r="B20" s="179" t="s">
        <v>210</v>
      </c>
      <c r="C20" s="180"/>
      <c r="D20" s="181" t="s">
        <v>211</v>
      </c>
      <c r="E20" s="181"/>
      <c r="F20" s="181" t="s">
        <v>212</v>
      </c>
      <c r="G20" s="182"/>
    </row>
    <row r="21" spans="2:7" ht="13.2" customHeight="1" thickBot="1">
      <c r="B21" s="179" t="s">
        <v>1352</v>
      </c>
      <c r="C21" s="180"/>
      <c r="D21" s="181" t="s">
        <v>213</v>
      </c>
      <c r="E21" s="181"/>
      <c r="F21" s="181" t="s">
        <v>214</v>
      </c>
      <c r="G21" s="182"/>
    </row>
    <row r="22" spans="2:7" ht="13.2" customHeight="1" thickBot="1">
      <c r="B22" s="183"/>
      <c r="C22" s="180"/>
      <c r="D22" s="184" t="s">
        <v>215</v>
      </c>
      <c r="E22" s="184"/>
      <c r="F22" s="184" t="s">
        <v>216</v>
      </c>
      <c r="G22" s="182"/>
    </row>
    <row r="23" spans="2:7" ht="15" thickBot="1">
      <c r="B23" s="637" t="s">
        <v>217</v>
      </c>
      <c r="C23" s="185" t="s">
        <v>17</v>
      </c>
      <c r="D23" s="25" t="s">
        <v>22</v>
      </c>
      <c r="E23" s="25" t="s">
        <v>218</v>
      </c>
      <c r="F23" s="25" t="s">
        <v>19</v>
      </c>
      <c r="G23" s="25" t="s">
        <v>219</v>
      </c>
    </row>
    <row r="24" spans="2:7">
      <c r="B24" s="638"/>
      <c r="C24" s="186">
        <v>110476060</v>
      </c>
      <c r="D24" s="28" t="s">
        <v>220</v>
      </c>
      <c r="E24" s="28" t="s">
        <v>193</v>
      </c>
      <c r="F24" s="28" t="s">
        <v>221</v>
      </c>
      <c r="G24" s="28" t="s">
        <v>222</v>
      </c>
    </row>
    <row r="25" spans="2:7">
      <c r="B25" s="638"/>
      <c r="C25" s="186">
        <v>110476070</v>
      </c>
      <c r="D25" s="28" t="s">
        <v>223</v>
      </c>
      <c r="E25" s="28" t="s">
        <v>193</v>
      </c>
      <c r="F25" s="28" t="s">
        <v>221</v>
      </c>
      <c r="G25" s="28" t="s">
        <v>222</v>
      </c>
    </row>
    <row r="26" spans="2:7">
      <c r="B26" s="638"/>
      <c r="C26" s="186">
        <v>110476075</v>
      </c>
      <c r="D26" s="28" t="s">
        <v>224</v>
      </c>
      <c r="E26" s="28" t="s">
        <v>193</v>
      </c>
      <c r="F26" s="28" t="s">
        <v>221</v>
      </c>
      <c r="G26" s="28" t="s">
        <v>222</v>
      </c>
    </row>
    <row r="27" spans="2:7">
      <c r="B27" s="638"/>
      <c r="C27" s="186">
        <v>110476080</v>
      </c>
      <c r="D27" s="28" t="s">
        <v>225</v>
      </c>
      <c r="E27" s="28" t="s">
        <v>193</v>
      </c>
      <c r="F27" s="28" t="s">
        <v>221</v>
      </c>
      <c r="G27" s="28" t="s">
        <v>222</v>
      </c>
    </row>
    <row r="28" spans="2:7">
      <c r="B28" s="638"/>
      <c r="C28" s="186">
        <v>110476082</v>
      </c>
      <c r="D28" s="28" t="s">
        <v>226</v>
      </c>
      <c r="E28" s="28" t="s">
        <v>193</v>
      </c>
      <c r="F28" s="28" t="s">
        <v>221</v>
      </c>
      <c r="G28" s="28" t="s">
        <v>222</v>
      </c>
    </row>
    <row r="29" spans="2:7" ht="15.75" customHeight="1">
      <c r="B29" s="638"/>
      <c r="C29" s="186">
        <v>110476085</v>
      </c>
      <c r="D29" s="28" t="s">
        <v>227</v>
      </c>
      <c r="E29" s="28" t="s">
        <v>193</v>
      </c>
      <c r="F29" s="28" t="s">
        <v>221</v>
      </c>
      <c r="G29" s="28" t="s">
        <v>222</v>
      </c>
    </row>
    <row r="30" spans="2:7" ht="15.75" customHeight="1">
      <c r="B30" s="638"/>
      <c r="C30" s="187">
        <v>110476087</v>
      </c>
      <c r="D30" s="28" t="s">
        <v>228</v>
      </c>
      <c r="E30" s="28" t="s">
        <v>193</v>
      </c>
      <c r="F30" s="28" t="s">
        <v>221</v>
      </c>
      <c r="G30" s="28" t="s">
        <v>222</v>
      </c>
    </row>
    <row r="31" spans="2:7" ht="15.75" customHeight="1">
      <c r="B31" s="638"/>
      <c r="C31" s="187" t="s">
        <v>229</v>
      </c>
      <c r="D31" s="27" t="s">
        <v>230</v>
      </c>
      <c r="E31" s="28" t="s">
        <v>193</v>
      </c>
      <c r="F31" s="28"/>
      <c r="G31" s="28" t="s">
        <v>222</v>
      </c>
    </row>
    <row r="32" spans="2:7">
      <c r="B32" s="638"/>
      <c r="C32" s="187" t="s">
        <v>231</v>
      </c>
      <c r="D32" s="27" t="s">
        <v>232</v>
      </c>
      <c r="E32" s="28" t="s">
        <v>193</v>
      </c>
      <c r="F32" s="28"/>
      <c r="G32" s="28" t="s">
        <v>222</v>
      </c>
    </row>
    <row r="33" spans="2:7">
      <c r="B33" s="638"/>
      <c r="C33" s="187" t="s">
        <v>233</v>
      </c>
      <c r="D33" s="27" t="s">
        <v>234</v>
      </c>
      <c r="E33" s="28" t="s">
        <v>193</v>
      </c>
      <c r="F33" s="28"/>
      <c r="G33" s="28" t="s">
        <v>222</v>
      </c>
    </row>
    <row r="34" spans="2:7">
      <c r="B34" s="638"/>
      <c r="C34" s="187" t="s">
        <v>235</v>
      </c>
      <c r="D34" s="27" t="s">
        <v>236</v>
      </c>
      <c r="E34" s="28" t="s">
        <v>193</v>
      </c>
      <c r="F34" s="28"/>
      <c r="G34" s="28" t="s">
        <v>222</v>
      </c>
    </row>
    <row r="35" spans="2:7">
      <c r="B35" s="638"/>
      <c r="C35" s="26"/>
      <c r="D35" s="27"/>
      <c r="E35" s="28"/>
      <c r="F35" s="28"/>
      <c r="G35" s="27"/>
    </row>
    <row r="36" spans="2:7">
      <c r="B36" s="638"/>
      <c r="C36" s="26" t="s">
        <v>238</v>
      </c>
      <c r="D36" s="27" t="s">
        <v>239</v>
      </c>
      <c r="E36" s="28" t="s">
        <v>237</v>
      </c>
      <c r="F36" s="28"/>
      <c r="G36" s="27" t="s">
        <v>222</v>
      </c>
    </row>
    <row r="37" spans="2:7">
      <c r="B37" s="638"/>
      <c r="C37" s="26" t="s">
        <v>240</v>
      </c>
      <c r="D37" s="27" t="s">
        <v>241</v>
      </c>
      <c r="E37" s="28" t="s">
        <v>237</v>
      </c>
      <c r="F37" s="28" t="s">
        <v>242</v>
      </c>
      <c r="G37" s="27" t="s">
        <v>222</v>
      </c>
    </row>
    <row r="38" spans="2:7">
      <c r="B38" s="638"/>
      <c r="C38" s="26"/>
      <c r="D38" s="27"/>
      <c r="E38" s="28"/>
      <c r="F38" s="28"/>
      <c r="G38" s="30"/>
    </row>
    <row r="39" spans="2:7" ht="15" thickBot="1">
      <c r="B39" s="639"/>
      <c r="D39" s="32"/>
      <c r="E39" s="30"/>
      <c r="F39" s="27"/>
      <c r="G39" s="32"/>
    </row>
    <row r="40" spans="2:7" ht="15" thickBot="1">
      <c r="B40" s="637" t="s">
        <v>244</v>
      </c>
      <c r="C40" s="188" t="s">
        <v>17</v>
      </c>
      <c r="D40" s="189" t="s">
        <v>22</v>
      </c>
      <c r="E40" s="189"/>
      <c r="F40" s="189" t="s">
        <v>23</v>
      </c>
      <c r="G40" s="189" t="s">
        <v>245</v>
      </c>
    </row>
    <row r="41" spans="2:7">
      <c r="B41" s="638"/>
      <c r="C41" s="190"/>
      <c r="D41" s="28"/>
      <c r="E41" s="28"/>
      <c r="F41" s="191"/>
      <c r="G41" s="28"/>
    </row>
    <row r="42" spans="2:7" ht="15" thickBot="1">
      <c r="B42" s="639"/>
      <c r="C42" s="192"/>
      <c r="D42" s="32"/>
      <c r="E42" s="32"/>
      <c r="F42" s="32"/>
      <c r="G42" s="32"/>
    </row>
    <row r="43" spans="2:7" ht="15" thickBot="1"/>
    <row r="44" spans="2:7" ht="15" thickBot="1">
      <c r="B44" s="627" t="s">
        <v>246</v>
      </c>
      <c r="C44" s="628"/>
      <c r="D44" s="193" t="s">
        <v>247</v>
      </c>
      <c r="E44" s="193"/>
      <c r="F44" s="193" t="s">
        <v>248</v>
      </c>
      <c r="G44" s="193"/>
    </row>
    <row r="45" spans="2:7" ht="15" thickBot="1">
      <c r="B45" s="640" t="s">
        <v>190</v>
      </c>
      <c r="C45" s="185" t="s">
        <v>17</v>
      </c>
      <c r="D45" s="25" t="s">
        <v>22</v>
      </c>
      <c r="E45" s="25"/>
      <c r="F45" s="25" t="s">
        <v>19</v>
      </c>
      <c r="G45" s="194" t="s">
        <v>24</v>
      </c>
    </row>
    <row r="46" spans="2:7">
      <c r="B46" s="641"/>
      <c r="C46" s="26"/>
      <c r="D46" s="28"/>
      <c r="E46" s="28"/>
      <c r="F46" s="28"/>
      <c r="G46" s="195"/>
    </row>
    <row r="47" spans="2:7">
      <c r="B47" s="641"/>
      <c r="C47" s="26"/>
      <c r="D47" s="28" t="s">
        <v>249</v>
      </c>
      <c r="E47" s="28"/>
      <c r="F47" s="28" t="s">
        <v>250</v>
      </c>
      <c r="G47" s="196" t="s">
        <v>251</v>
      </c>
    </row>
    <row r="48" spans="2:7">
      <c r="B48" s="641"/>
      <c r="C48" s="26"/>
      <c r="D48" s="28" t="s">
        <v>252</v>
      </c>
      <c r="E48" s="28"/>
      <c r="F48" s="27" t="s">
        <v>253</v>
      </c>
      <c r="G48" s="195" t="s">
        <v>251</v>
      </c>
    </row>
    <row r="49" spans="2:7" ht="15" thickBot="1">
      <c r="B49" s="642"/>
      <c r="C49" s="31"/>
      <c r="D49" s="32"/>
      <c r="E49" s="32"/>
      <c r="F49" s="32"/>
      <c r="G49" s="32"/>
    </row>
    <row r="50" spans="2:7" ht="15" thickBot="1"/>
    <row r="51" spans="2:7" ht="15" thickBot="1">
      <c r="B51" s="643" t="s">
        <v>254</v>
      </c>
      <c r="C51" s="644"/>
      <c r="D51" s="197" t="s">
        <v>255</v>
      </c>
      <c r="E51" s="198"/>
      <c r="F51" s="645" t="s">
        <v>256</v>
      </c>
      <c r="G51" s="646"/>
    </row>
    <row r="52" spans="2:7" ht="15" thickBot="1">
      <c r="B52" s="647" t="s">
        <v>190</v>
      </c>
      <c r="C52" s="199" t="s">
        <v>17</v>
      </c>
      <c r="D52" s="200" t="s">
        <v>22</v>
      </c>
      <c r="E52" s="199"/>
      <c r="F52" s="199" t="s">
        <v>19</v>
      </c>
      <c r="G52" s="201" t="s">
        <v>24</v>
      </c>
    </row>
    <row r="53" spans="2:7" ht="15" thickBot="1">
      <c r="B53" s="648"/>
      <c r="C53" s="202" t="s">
        <v>257</v>
      </c>
      <c r="D53" s="203" t="s">
        <v>258</v>
      </c>
      <c r="E53" s="202" t="s">
        <v>259</v>
      </c>
      <c r="F53" s="202" t="s">
        <v>260</v>
      </c>
      <c r="G53" s="203" t="s">
        <v>261</v>
      </c>
    </row>
    <row r="54" spans="2:7" ht="15" thickBot="1">
      <c r="B54" s="648"/>
      <c r="C54" s="204" t="s">
        <v>262</v>
      </c>
      <c r="D54" s="205" t="s">
        <v>263</v>
      </c>
      <c r="E54" s="204" t="s">
        <v>259</v>
      </c>
      <c r="F54" s="204" t="s">
        <v>260</v>
      </c>
      <c r="G54" s="205" t="s">
        <v>261</v>
      </c>
    </row>
    <row r="55" spans="2:7" ht="15" thickBot="1">
      <c r="B55" s="648"/>
      <c r="C55" s="206"/>
      <c r="D55" s="207"/>
      <c r="E55" s="206"/>
      <c r="F55" s="206"/>
      <c r="G55" s="207"/>
    </row>
    <row r="56" spans="2:7" ht="15" thickBot="1">
      <c r="B56" s="648"/>
      <c r="C56" s="202" t="s">
        <v>264</v>
      </c>
      <c r="D56" s="203" t="s">
        <v>265</v>
      </c>
      <c r="E56" s="202" t="s">
        <v>237</v>
      </c>
      <c r="F56" s="202" t="s">
        <v>260</v>
      </c>
      <c r="G56" s="203" t="s">
        <v>261</v>
      </c>
    </row>
    <row r="57" spans="2:7" ht="15" thickBot="1">
      <c r="B57" s="648"/>
      <c r="C57" s="204" t="s">
        <v>266</v>
      </c>
      <c r="D57" s="205" t="s">
        <v>267</v>
      </c>
      <c r="E57" s="202" t="s">
        <v>237</v>
      </c>
      <c r="F57" s="204" t="s">
        <v>260</v>
      </c>
      <c r="G57" s="205" t="s">
        <v>261</v>
      </c>
    </row>
    <row r="58" spans="2:7" ht="15" thickBot="1">
      <c r="B58" s="648"/>
      <c r="C58" s="204" t="s">
        <v>268</v>
      </c>
      <c r="D58" s="205" t="s">
        <v>269</v>
      </c>
      <c r="E58" s="202" t="s">
        <v>237</v>
      </c>
      <c r="F58" s="204" t="s">
        <v>260</v>
      </c>
      <c r="G58" s="205" t="s">
        <v>261</v>
      </c>
    </row>
    <row r="59" spans="2:7" ht="15" thickBot="1">
      <c r="B59" s="648"/>
      <c r="C59" s="206"/>
      <c r="D59" s="207"/>
      <c r="E59" s="206"/>
      <c r="F59" s="206"/>
      <c r="G59" s="207"/>
    </row>
    <row r="60" spans="2:7" ht="15" thickBot="1">
      <c r="B60" s="648"/>
      <c r="C60" s="202" t="s">
        <v>270</v>
      </c>
      <c r="D60" s="203" t="s">
        <v>271</v>
      </c>
      <c r="E60" s="202" t="s">
        <v>272</v>
      </c>
      <c r="F60" s="202" t="s">
        <v>273</v>
      </c>
      <c r="G60" s="203" t="s">
        <v>261</v>
      </c>
    </row>
    <row r="61" spans="2:7" ht="15" thickBot="1">
      <c r="B61" s="648"/>
      <c r="C61" s="206"/>
      <c r="D61" s="207"/>
      <c r="E61" s="206"/>
      <c r="F61" s="206"/>
      <c r="G61" s="207"/>
    </row>
    <row r="62" spans="2:7" ht="15" thickBot="1">
      <c r="B62" s="648"/>
      <c r="C62" s="202" t="s">
        <v>274</v>
      </c>
      <c r="D62" s="203" t="s">
        <v>275</v>
      </c>
      <c r="E62" s="202" t="s">
        <v>243</v>
      </c>
      <c r="F62" s="202" t="s">
        <v>276</v>
      </c>
      <c r="G62" s="203" t="s">
        <v>261</v>
      </c>
    </row>
    <row r="63" spans="2:7" ht="15" thickBot="1">
      <c r="B63" s="649"/>
      <c r="C63" s="204" t="s">
        <v>277</v>
      </c>
      <c r="D63" s="205" t="s">
        <v>278</v>
      </c>
      <c r="E63" s="204" t="s">
        <v>243</v>
      </c>
      <c r="F63" s="204" t="s">
        <v>279</v>
      </c>
      <c r="G63" s="205" t="s">
        <v>261</v>
      </c>
    </row>
    <row r="64" spans="2:7" ht="15" thickBot="1"/>
    <row r="65" spans="2:7" ht="14.7" customHeight="1" thickBot="1">
      <c r="B65" s="208" t="s">
        <v>280</v>
      </c>
      <c r="C65" s="209"/>
      <c r="D65" s="210" t="s">
        <v>281</v>
      </c>
      <c r="E65" s="210" t="s">
        <v>282</v>
      </c>
      <c r="F65" s="210"/>
      <c r="G65" s="211"/>
    </row>
    <row r="66" spans="2:7" ht="14.7" customHeight="1">
      <c r="B66" s="650" t="s">
        <v>190</v>
      </c>
      <c r="C66" s="177" t="s">
        <v>17</v>
      </c>
      <c r="D66" s="178" t="s">
        <v>22</v>
      </c>
      <c r="E66" s="178" t="s">
        <v>19</v>
      </c>
      <c r="F66" s="178" t="s">
        <v>24</v>
      </c>
      <c r="G66" s="212"/>
    </row>
    <row r="67" spans="2:7" ht="14.7" customHeight="1">
      <c r="B67" s="651"/>
      <c r="C67" s="27"/>
      <c r="D67" s="27" t="s">
        <v>283</v>
      </c>
      <c r="E67" s="213" t="s">
        <v>259</v>
      </c>
      <c r="F67" s="27"/>
      <c r="G67" s="214" t="s">
        <v>284</v>
      </c>
    </row>
    <row r="68" spans="2:7" ht="14.7" customHeight="1">
      <c r="B68" s="651"/>
      <c r="C68" s="27"/>
      <c r="D68" s="27"/>
      <c r="E68" s="27"/>
      <c r="F68" s="27"/>
      <c r="G68" s="215"/>
    </row>
    <row r="69" spans="2:7" ht="14.7" customHeight="1">
      <c r="B69" s="651"/>
      <c r="C69" s="27"/>
      <c r="D69" s="27" t="s">
        <v>285</v>
      </c>
      <c r="E69" s="213" t="s">
        <v>237</v>
      </c>
      <c r="F69" s="195"/>
      <c r="G69" s="214" t="s">
        <v>284</v>
      </c>
    </row>
    <row r="70" spans="2:7" ht="14.7" customHeight="1">
      <c r="B70" s="651"/>
      <c r="C70" s="27"/>
      <c r="D70" s="27"/>
      <c r="E70" s="27"/>
      <c r="F70" s="27"/>
      <c r="G70" s="215"/>
    </row>
    <row r="71" spans="2:7" ht="14.7" customHeight="1" thickBot="1">
      <c r="B71" s="652"/>
      <c r="C71" s="32"/>
      <c r="D71" s="32" t="s">
        <v>286</v>
      </c>
      <c r="E71" s="216" t="s">
        <v>243</v>
      </c>
      <c r="F71" s="32"/>
      <c r="G71" s="217" t="s">
        <v>284</v>
      </c>
    </row>
    <row r="72" spans="2:7" ht="15" thickBot="1"/>
    <row r="73" spans="2:7" ht="15" thickBot="1">
      <c r="B73" s="218" t="s">
        <v>287</v>
      </c>
      <c r="C73" s="219"/>
      <c r="D73" s="220" t="s">
        <v>288</v>
      </c>
      <c r="E73" s="220" t="s">
        <v>289</v>
      </c>
      <c r="F73" s="220"/>
      <c r="G73" s="221"/>
    </row>
    <row r="74" spans="2:7">
      <c r="B74" s="653" t="s">
        <v>190</v>
      </c>
      <c r="C74" s="177" t="s">
        <v>17</v>
      </c>
      <c r="D74" s="178" t="s">
        <v>22</v>
      </c>
      <c r="E74" s="178" t="s">
        <v>19</v>
      </c>
      <c r="F74" s="178" t="s">
        <v>24</v>
      </c>
      <c r="G74" s="212"/>
    </row>
    <row r="75" spans="2:7">
      <c r="B75" s="654"/>
      <c r="C75" s="222">
        <v>2100453</v>
      </c>
      <c r="D75" s="27" t="s">
        <v>290</v>
      </c>
      <c r="E75" s="213" t="s">
        <v>259</v>
      </c>
      <c r="F75" s="27"/>
      <c r="G75" s="214"/>
    </row>
    <row r="76" spans="2:7" ht="15" thickBot="1">
      <c r="B76" s="655"/>
      <c r="C76" s="32"/>
      <c r="D76" s="32"/>
      <c r="E76" s="216"/>
      <c r="F76" s="32"/>
      <c r="G76" s="217"/>
    </row>
    <row r="78" spans="2:7" ht="13.2" customHeight="1" thickBot="1">
      <c r="B78" s="179" t="s">
        <v>1352</v>
      </c>
      <c r="C78" s="180"/>
      <c r="D78" s="181" t="s">
        <v>213</v>
      </c>
      <c r="E78" s="181"/>
      <c r="F78" s="181" t="s">
        <v>214</v>
      </c>
      <c r="G78" s="182"/>
    </row>
    <row r="79" spans="2:7" ht="15" thickBot="1">
      <c r="B79" s="637" t="s">
        <v>217</v>
      </c>
      <c r="C79" s="177" t="s">
        <v>17</v>
      </c>
      <c r="D79" s="25" t="s">
        <v>22</v>
      </c>
      <c r="E79" s="25" t="s">
        <v>218</v>
      </c>
      <c r="F79" s="25" t="s">
        <v>19</v>
      </c>
      <c r="G79" s="25" t="s">
        <v>219</v>
      </c>
    </row>
    <row r="80" spans="2:7">
      <c r="B80" s="638"/>
      <c r="C80" s="223" t="s">
        <v>291</v>
      </c>
      <c r="D80" s="28" t="s">
        <v>292</v>
      </c>
      <c r="E80" s="28" t="s">
        <v>243</v>
      </c>
      <c r="F80" s="28" t="s">
        <v>293</v>
      </c>
      <c r="G80" s="28"/>
    </row>
    <row r="81" spans="2:7">
      <c r="B81" s="638"/>
      <c r="C81" s="223" t="s">
        <v>294</v>
      </c>
      <c r="D81" s="28" t="s">
        <v>295</v>
      </c>
      <c r="E81" s="28" t="s">
        <v>243</v>
      </c>
      <c r="F81" s="28" t="s">
        <v>293</v>
      </c>
      <c r="G81" s="28" t="s">
        <v>296</v>
      </c>
    </row>
    <row r="82" spans="2:7">
      <c r="B82" s="638"/>
      <c r="C82" s="223" t="s">
        <v>297</v>
      </c>
      <c r="D82" s="28" t="s">
        <v>298</v>
      </c>
      <c r="E82" s="28" t="s">
        <v>243</v>
      </c>
      <c r="F82" s="28" t="s">
        <v>293</v>
      </c>
      <c r="G82" s="28" t="s">
        <v>296</v>
      </c>
    </row>
    <row r="83" spans="2:7">
      <c r="B83" s="639"/>
      <c r="D83" s="32"/>
      <c r="E83" s="30"/>
      <c r="F83" s="27"/>
      <c r="G83" s="32"/>
    </row>
    <row r="84" spans="2:7">
      <c r="B84" s="637" t="s">
        <v>244</v>
      </c>
      <c r="C84" s="188" t="s">
        <v>17</v>
      </c>
      <c r="D84" s="189" t="s">
        <v>22</v>
      </c>
      <c r="E84" s="189"/>
      <c r="F84" s="189" t="s">
        <v>23</v>
      </c>
      <c r="G84" s="189" t="s">
        <v>245</v>
      </c>
    </row>
    <row r="85" spans="2:7">
      <c r="B85" s="638"/>
      <c r="C85" s="190"/>
      <c r="D85" s="28"/>
      <c r="E85" s="28"/>
      <c r="F85" s="191"/>
      <c r="G85" s="28"/>
    </row>
    <row r="86" spans="2:7">
      <c r="B86" s="639"/>
      <c r="C86" s="192"/>
      <c r="D86" s="32"/>
      <c r="E86" s="32"/>
      <c r="F86" s="32"/>
      <c r="G86" s="32"/>
    </row>
    <row r="89" spans="2:7">
      <c r="D89" s="175" t="s">
        <v>1338</v>
      </c>
    </row>
  </sheetData>
  <sheetProtection algorithmName="SHA-512" hashValue="wKxQhqxqMYM3aC2Euh2LbMy9S7a8W6Wh03R2jE5Kd7fD4rq4L4f2ozWHe9U8eQkFlbgznCv0I7CECuQAX6c33A==" saltValue="Ux3bU5CI8yc1eljjeJM2qA==" spinCount="100000" sheet="1" objects="1" scenarios="1" selectLockedCells="1" selectUnlockedCells="1"/>
  <mergeCells count="14">
    <mergeCell ref="B79:B83"/>
    <mergeCell ref="B84:B86"/>
    <mergeCell ref="B45:B49"/>
    <mergeCell ref="B51:C51"/>
    <mergeCell ref="F51:G51"/>
    <mergeCell ref="B52:B63"/>
    <mergeCell ref="B66:B71"/>
    <mergeCell ref="B74:B76"/>
    <mergeCell ref="B44:C44"/>
    <mergeCell ref="B1:D1"/>
    <mergeCell ref="B5:C5"/>
    <mergeCell ref="B6:B18"/>
    <mergeCell ref="B23:B39"/>
    <mergeCell ref="B40:B42"/>
  </mergeCells>
  <hyperlinks>
    <hyperlink ref="F51" r:id="rId1" display="mailto:simon.lane@helperformance.com" xr:uid="{6C5EC539-A9C0-4A00-AB3D-171F740A62BF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A5E0-829F-4ABE-A895-3CBAFF3F4DC8}">
  <dimension ref="A1:E13"/>
  <sheetViews>
    <sheetView workbookViewId="0">
      <selection activeCell="B13" sqref="B13"/>
    </sheetView>
  </sheetViews>
  <sheetFormatPr defaultRowHeight="14.4"/>
  <cols>
    <col min="1" max="1" width="8.88671875" style="24"/>
    <col min="2" max="2" width="13.44140625" style="24" customWidth="1"/>
    <col min="3" max="3" width="18.88671875" style="24" customWidth="1"/>
    <col min="4" max="4" width="25.21875" style="24" customWidth="1"/>
    <col min="5" max="16384" width="8.88671875" style="24"/>
  </cols>
  <sheetData>
    <row r="1" spans="1:5">
      <c r="A1" s="23"/>
    </row>
    <row r="2" spans="1:5">
      <c r="B2" s="656" t="s">
        <v>1353</v>
      </c>
      <c r="C2" s="656"/>
      <c r="D2" s="656"/>
    </row>
    <row r="3" spans="1:5" ht="15" thickBot="1"/>
    <row r="4" spans="1:5">
      <c r="B4" s="657" t="s">
        <v>1161</v>
      </c>
      <c r="C4" s="658"/>
      <c r="D4" s="658"/>
      <c r="E4" s="421"/>
    </row>
    <row r="5" spans="1:5">
      <c r="B5" s="659" t="s">
        <v>1177</v>
      </c>
      <c r="C5" s="660"/>
      <c r="D5" s="660"/>
      <c r="E5" s="421"/>
    </row>
    <row r="7" spans="1:5" ht="15" thickBot="1"/>
    <row r="8" spans="1:5">
      <c r="B8" s="408" t="s">
        <v>1162</v>
      </c>
      <c r="C8" s="409" t="s">
        <v>18</v>
      </c>
      <c r="D8" s="409" t="s">
        <v>22</v>
      </c>
    </row>
    <row r="9" spans="1:5">
      <c r="B9" s="225" t="s">
        <v>1163</v>
      </c>
      <c r="C9" s="27" t="s">
        <v>1164</v>
      </c>
      <c r="D9" s="27" t="s">
        <v>1165</v>
      </c>
    </row>
    <row r="10" spans="1:5" ht="15" thickBot="1">
      <c r="B10" s="192" t="s">
        <v>1166</v>
      </c>
      <c r="C10" s="32"/>
      <c r="D10" s="32"/>
    </row>
    <row r="13" spans="1:5">
      <c r="B13" s="175"/>
    </row>
  </sheetData>
  <sheetProtection algorithmName="SHA-512" hashValue="di0zLF9LhGDMl9Lr99Pee4cAs3NTRgFpIcC8O7fjKA9B7SoMvtEUemVF6m7CRnF6KS7e3GfWikV+YaLxH0pfNQ==" saltValue="U2pfJ6uqiTIZZPEpIlMlEg==" spinCount="100000" sheet="1" objects="1" scenarios="1" selectLockedCells="1" selectUnlockedCells="1"/>
  <mergeCells count="3">
    <mergeCell ref="B2:D2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9D03-C5FB-440B-93CE-0981A38FFE74}">
  <dimension ref="A1:G36"/>
  <sheetViews>
    <sheetView workbookViewId="0">
      <selection activeCell="J21" sqref="J21"/>
    </sheetView>
  </sheetViews>
  <sheetFormatPr defaultRowHeight="14.4"/>
  <cols>
    <col min="1" max="2" width="8.88671875" style="24"/>
    <col min="3" max="3" width="26.5546875" style="24" customWidth="1"/>
    <col min="4" max="5" width="32.5546875" style="24" customWidth="1"/>
    <col min="6" max="6" width="43" style="24" customWidth="1"/>
    <col min="7" max="16384" width="8.88671875" style="24"/>
  </cols>
  <sheetData>
    <row r="1" spans="1:7">
      <c r="A1" s="23"/>
      <c r="B1" s="667" t="s">
        <v>299</v>
      </c>
      <c r="C1" s="667"/>
      <c r="D1" s="667"/>
      <c r="E1" s="667"/>
      <c r="F1" s="224" t="e">
        <f>#REF!</f>
        <v>#REF!</v>
      </c>
      <c r="G1" s="421"/>
    </row>
    <row r="2" spans="1:7" ht="15" thickBot="1"/>
    <row r="3" spans="1:7" ht="15" thickBot="1">
      <c r="B3" s="668" t="s">
        <v>300</v>
      </c>
      <c r="C3" s="669"/>
      <c r="D3" s="669"/>
      <c r="E3" s="669"/>
      <c r="F3" s="669"/>
      <c r="G3" s="421"/>
    </row>
    <row r="4" spans="1:7" ht="15" thickBot="1">
      <c r="B4" s="661"/>
      <c r="C4" s="177" t="s">
        <v>16</v>
      </c>
      <c r="D4" s="178" t="s">
        <v>17</v>
      </c>
      <c r="E4" s="178" t="s">
        <v>3</v>
      </c>
      <c r="F4" s="178" t="s">
        <v>19</v>
      </c>
    </row>
    <row r="5" spans="1:7">
      <c r="B5" s="670"/>
      <c r="C5" s="672" t="s">
        <v>301</v>
      </c>
      <c r="D5" s="673"/>
      <c r="E5" s="673"/>
      <c r="F5" s="673"/>
    </row>
    <row r="6" spans="1:7">
      <c r="B6" s="670"/>
      <c r="C6" s="225" t="s">
        <v>187</v>
      </c>
      <c r="D6" s="24" t="s">
        <v>302</v>
      </c>
      <c r="E6" s="27" t="s">
        <v>21</v>
      </c>
      <c r="F6" s="27" t="s">
        <v>303</v>
      </c>
    </row>
    <row r="7" spans="1:7">
      <c r="B7" s="670"/>
      <c r="C7" s="225" t="s">
        <v>304</v>
      </c>
      <c r="D7" s="24" t="s">
        <v>305</v>
      </c>
      <c r="E7" s="27" t="s">
        <v>21</v>
      </c>
      <c r="F7" s="27" t="s">
        <v>303</v>
      </c>
    </row>
    <row r="8" spans="1:7">
      <c r="B8" s="670"/>
      <c r="C8" s="225" t="s">
        <v>306</v>
      </c>
      <c r="D8" s="27" t="s">
        <v>307</v>
      </c>
      <c r="E8" s="27" t="s">
        <v>21</v>
      </c>
      <c r="F8" s="27" t="s">
        <v>1354</v>
      </c>
    </row>
    <row r="9" spans="1:7">
      <c r="B9" s="670"/>
      <c r="C9" s="225" t="s">
        <v>308</v>
      </c>
      <c r="D9" s="27" t="s">
        <v>309</v>
      </c>
      <c r="E9" s="27" t="s">
        <v>21</v>
      </c>
      <c r="F9" s="27" t="s">
        <v>310</v>
      </c>
    </row>
    <row r="10" spans="1:7">
      <c r="B10" s="670"/>
      <c r="C10" s="225" t="s">
        <v>311</v>
      </c>
      <c r="D10" s="27" t="s">
        <v>312</v>
      </c>
      <c r="E10" s="27" t="s">
        <v>21</v>
      </c>
      <c r="F10" s="27" t="s">
        <v>313</v>
      </c>
    </row>
    <row r="11" spans="1:7">
      <c r="B11" s="670"/>
      <c r="C11" s="225" t="s">
        <v>314</v>
      </c>
      <c r="D11" s="27"/>
      <c r="E11" s="27" t="s">
        <v>21</v>
      </c>
      <c r="F11" s="27" t="s">
        <v>315</v>
      </c>
    </row>
    <row r="12" spans="1:7">
      <c r="B12" s="670"/>
      <c r="C12" s="225" t="s">
        <v>316</v>
      </c>
      <c r="D12" s="27" t="s">
        <v>317</v>
      </c>
      <c r="E12" s="27" t="s">
        <v>21</v>
      </c>
      <c r="F12" s="27" t="s">
        <v>318</v>
      </c>
    </row>
    <row r="13" spans="1:7">
      <c r="B13" s="670"/>
      <c r="C13" s="225" t="s">
        <v>319</v>
      </c>
      <c r="D13" s="27" t="s">
        <v>1355</v>
      </c>
      <c r="E13" s="27" t="s">
        <v>21</v>
      </c>
      <c r="F13" s="27" t="s">
        <v>320</v>
      </c>
    </row>
    <row r="14" spans="1:7">
      <c r="B14" s="670"/>
      <c r="C14" s="225" t="s">
        <v>319</v>
      </c>
      <c r="D14" s="27" t="s">
        <v>1356</v>
      </c>
      <c r="E14" s="27" t="s">
        <v>21</v>
      </c>
      <c r="F14" s="27" t="s">
        <v>321</v>
      </c>
    </row>
    <row r="15" spans="1:7" ht="15" thickBot="1">
      <c r="B15" s="671"/>
      <c r="C15" s="192" t="s">
        <v>322</v>
      </c>
      <c r="D15" s="32" t="s">
        <v>305</v>
      </c>
      <c r="E15" s="32" t="s">
        <v>21</v>
      </c>
      <c r="F15" s="32" t="s">
        <v>323</v>
      </c>
    </row>
    <row r="16" spans="1:7" ht="15" thickBot="1"/>
    <row r="17" spans="2:7" ht="15" thickBot="1">
      <c r="B17" s="668" t="s">
        <v>324</v>
      </c>
      <c r="C17" s="669"/>
      <c r="D17" s="669"/>
      <c r="E17" s="669"/>
      <c r="F17" s="669"/>
      <c r="G17" s="421"/>
    </row>
    <row r="18" spans="2:7" ht="15" thickBot="1">
      <c r="B18" s="661"/>
      <c r="C18" s="185" t="s">
        <v>16</v>
      </c>
      <c r="D18" s="25" t="s">
        <v>17</v>
      </c>
      <c r="E18" s="25" t="s">
        <v>3</v>
      </c>
      <c r="F18" s="25" t="s">
        <v>19</v>
      </c>
    </row>
    <row r="19" spans="2:7">
      <c r="B19" s="662"/>
      <c r="C19" s="664" t="s">
        <v>301</v>
      </c>
      <c r="D19" s="665"/>
      <c r="E19" s="665"/>
      <c r="F19" s="666"/>
    </row>
    <row r="20" spans="2:7">
      <c r="B20" s="662"/>
      <c r="C20" s="29" t="s">
        <v>316</v>
      </c>
      <c r="D20" s="28" t="s">
        <v>21</v>
      </c>
      <c r="E20" s="28" t="s">
        <v>21</v>
      </c>
      <c r="F20" s="28" t="s">
        <v>325</v>
      </c>
    </row>
    <row r="21" spans="2:7" ht="15" thickBot="1">
      <c r="B21" s="663"/>
      <c r="C21" s="192" t="s">
        <v>319</v>
      </c>
      <c r="D21" s="32" t="s">
        <v>21</v>
      </c>
      <c r="E21" s="32" t="s">
        <v>21</v>
      </c>
      <c r="F21" s="38"/>
    </row>
    <row r="36" spans="3:3">
      <c r="C36" s="175" t="s">
        <v>1338</v>
      </c>
    </row>
  </sheetData>
  <sheetProtection algorithmName="SHA-512" hashValue="dIWFYRBmcV8uQH0dn290eelpAv3x1LEz+Xi/tOSlByVBb85r/qhbqAhweMSiMof2VPRt2Yih/6G1jlWvOqH5ig==" saltValue="iC5FcB7poegH7ox+wAg7Fg==" spinCount="100000" sheet="1" objects="1" scenarios="1" selectLockedCells="1" selectUnlockedCells="1"/>
  <mergeCells count="7">
    <mergeCell ref="B18:B21"/>
    <mergeCell ref="C19:F19"/>
    <mergeCell ref="B1:E1"/>
    <mergeCell ref="B3:F3"/>
    <mergeCell ref="B4:B15"/>
    <mergeCell ref="C5:F5"/>
    <mergeCell ref="B17:F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DCF4-B9B0-4BA0-B52B-2029CFB235AA}">
  <dimension ref="A1:AA16"/>
  <sheetViews>
    <sheetView workbookViewId="0"/>
  </sheetViews>
  <sheetFormatPr defaultRowHeight="14.4"/>
  <cols>
    <col min="1" max="1" width="4.109375" style="24" customWidth="1"/>
    <col min="2" max="2" width="18.109375" style="24" customWidth="1"/>
    <col min="3" max="4" width="19" style="24" customWidth="1"/>
    <col min="5" max="5" width="17.5546875" style="24" customWidth="1"/>
    <col min="6" max="6" width="23.77734375" style="24" customWidth="1"/>
    <col min="7" max="7" width="36.109375" style="24" bestFit="1" customWidth="1"/>
    <col min="8" max="8" width="12.5546875" style="24" customWidth="1"/>
    <col min="9" max="9" width="15.21875" style="24" customWidth="1"/>
    <col min="10" max="10" width="12.6640625" style="24" customWidth="1"/>
    <col min="11" max="11" width="80.88671875" style="24" customWidth="1"/>
    <col min="12" max="12" width="45.109375" style="24" bestFit="1" customWidth="1"/>
    <col min="13" max="16384" width="8.88671875" style="24"/>
  </cols>
  <sheetData>
    <row r="1" spans="1:27">
      <c r="A1" s="226"/>
      <c r="B1" s="227"/>
      <c r="C1" s="227"/>
      <c r="D1" s="674" t="s">
        <v>1178</v>
      </c>
      <c r="E1" s="675"/>
      <c r="F1" s="675"/>
      <c r="G1" s="676"/>
      <c r="H1" s="227">
        <v>2025</v>
      </c>
      <c r="I1" s="227"/>
      <c r="J1" s="227"/>
      <c r="K1" s="227"/>
      <c r="L1" s="227"/>
    </row>
    <row r="2" spans="1:27">
      <c r="M2" s="228"/>
      <c r="AA2" s="228"/>
    </row>
    <row r="3" spans="1:27" ht="15" thickBot="1"/>
    <row r="4" spans="1:27" ht="15" thickBot="1">
      <c r="C4" s="677" t="s">
        <v>327</v>
      </c>
      <c r="D4" s="678"/>
      <c r="E4" s="679"/>
    </row>
    <row r="5" spans="1:27" ht="15" thickBot="1">
      <c r="C5" s="229" t="s">
        <v>328</v>
      </c>
      <c r="D5" s="230" t="s">
        <v>329</v>
      </c>
      <c r="E5" s="230" t="s">
        <v>330</v>
      </c>
    </row>
    <row r="6" spans="1:27" ht="15" thickBot="1">
      <c r="C6" s="231" t="s">
        <v>25</v>
      </c>
      <c r="D6" s="232" t="s">
        <v>44</v>
      </c>
      <c r="E6" s="232" t="s">
        <v>331</v>
      </c>
    </row>
    <row r="7" spans="1:27" ht="15" thickBot="1">
      <c r="C7" s="231" t="s">
        <v>332</v>
      </c>
      <c r="D7" s="232" t="s">
        <v>333</v>
      </c>
      <c r="E7" s="232" t="s">
        <v>333</v>
      </c>
    </row>
    <row r="8" spans="1:27" ht="15" thickBot="1">
      <c r="C8" s="231" t="s">
        <v>334</v>
      </c>
      <c r="D8" s="232" t="s">
        <v>333</v>
      </c>
      <c r="E8" s="233" t="s">
        <v>333</v>
      </c>
    </row>
    <row r="9" spans="1:27" ht="15" thickBot="1">
      <c r="C9" s="231" t="s">
        <v>335</v>
      </c>
      <c r="D9" s="232" t="s">
        <v>333</v>
      </c>
      <c r="E9" s="233" t="s">
        <v>333</v>
      </c>
    </row>
    <row r="10" spans="1:27" ht="15" thickBot="1">
      <c r="C10" s="231" t="s">
        <v>336</v>
      </c>
      <c r="D10" s="232" t="s">
        <v>44</v>
      </c>
      <c r="E10" s="232" t="s">
        <v>331</v>
      </c>
    </row>
    <row r="11" spans="1:27" ht="15" thickBot="1">
      <c r="C11" s="231" t="s">
        <v>337</v>
      </c>
      <c r="D11" s="232" t="s">
        <v>44</v>
      </c>
      <c r="E11" s="232" t="s">
        <v>331</v>
      </c>
    </row>
    <row r="12" spans="1:27" ht="15" thickBot="1">
      <c r="C12" s="231" t="s">
        <v>338</v>
      </c>
      <c r="D12" s="232" t="s">
        <v>44</v>
      </c>
      <c r="E12" s="232" t="s">
        <v>331</v>
      </c>
    </row>
    <row r="13" spans="1:27" ht="15" thickBot="1">
      <c r="C13" s="231" t="s">
        <v>339</v>
      </c>
      <c r="D13" s="232" t="s">
        <v>333</v>
      </c>
      <c r="E13" s="234" t="s">
        <v>333</v>
      </c>
    </row>
    <row r="16" spans="1:27">
      <c r="C16" s="235" t="s">
        <v>340</v>
      </c>
    </row>
  </sheetData>
  <sheetProtection algorithmName="SHA-512" hashValue="My+nZmRZULTo8SIylnvZ55UT8jkGfgVvTRCdxHZz7XrgM8564SWmmnrQJ4RAcIw1hfvewbJJLFf2VmGA9i+Jtg==" saltValue="pGrnojnKNJ9NSHb/rflpiA==" spinCount="100000" sheet="1" objects="1" scenarios="1" selectLockedCells="1" selectUnlockedCells="1"/>
  <mergeCells count="2">
    <mergeCell ref="D1:G1"/>
    <mergeCell ref="C4:E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BB1C-379F-44BE-8659-47955DF9A7CE}">
  <dimension ref="A1:K61"/>
  <sheetViews>
    <sheetView workbookViewId="0"/>
  </sheetViews>
  <sheetFormatPr defaultRowHeight="14.4"/>
  <cols>
    <col min="1" max="1" width="8.88671875" style="24"/>
    <col min="2" max="2" width="19.5546875" style="24" bestFit="1" customWidth="1"/>
    <col min="3" max="3" width="37.21875" style="24" customWidth="1"/>
    <col min="4" max="4" width="45.77734375" style="24" customWidth="1"/>
    <col min="5" max="5" width="6" style="24" customWidth="1"/>
    <col min="6" max="6" width="22.21875" style="24" customWidth="1"/>
    <col min="7" max="7" width="32.33203125" style="24" customWidth="1"/>
    <col min="8" max="8" width="30" style="24" customWidth="1"/>
    <col min="9" max="9" width="21.44140625" style="24" customWidth="1"/>
    <col min="10" max="10" width="16.5546875" style="24" customWidth="1"/>
    <col min="11" max="11" width="10.44140625" style="24" customWidth="1"/>
    <col min="12" max="16384" width="8.88671875" style="24"/>
  </cols>
  <sheetData>
    <row r="1" spans="1:11">
      <c r="A1" s="226"/>
      <c r="B1" s="674" t="s">
        <v>341</v>
      </c>
      <c r="C1" s="675"/>
      <c r="D1" s="676"/>
    </row>
    <row r="2" spans="1:11">
      <c r="A2" s="226"/>
    </row>
    <row r="3" spans="1:11">
      <c r="A3" s="226"/>
      <c r="B3" s="27" t="s">
        <v>342</v>
      </c>
      <c r="C3" s="27" t="s">
        <v>343</v>
      </c>
      <c r="D3" s="27"/>
    </row>
    <row r="4" spans="1:11">
      <c r="A4" s="226"/>
    </row>
    <row r="5" spans="1:11">
      <c r="A5" s="226"/>
      <c r="B5" s="27" t="s">
        <v>344</v>
      </c>
      <c r="C5" s="27" t="s">
        <v>345</v>
      </c>
      <c r="D5" s="27" t="s">
        <v>346</v>
      </c>
    </row>
    <row r="6" spans="1:11">
      <c r="A6" s="226"/>
      <c r="B6" s="27"/>
      <c r="C6" s="27" t="s">
        <v>347</v>
      </c>
      <c r="D6" s="27"/>
    </row>
    <row r="7" spans="1:11">
      <c r="A7" s="226"/>
      <c r="B7" s="27"/>
      <c r="C7" s="27" t="s">
        <v>348</v>
      </c>
      <c r="D7" s="27"/>
    </row>
    <row r="8" spans="1:11">
      <c r="A8" s="226"/>
      <c r="B8" s="27"/>
      <c r="C8" s="27" t="s">
        <v>349</v>
      </c>
      <c r="D8" s="27" t="s">
        <v>350</v>
      </c>
    </row>
    <row r="9" spans="1:11">
      <c r="A9" s="226"/>
      <c r="B9" s="27"/>
      <c r="C9" s="27" t="s">
        <v>351</v>
      </c>
      <c r="D9" s="27" t="s">
        <v>350</v>
      </c>
    </row>
    <row r="10" spans="1:11" ht="15" thickBot="1">
      <c r="A10" s="226"/>
    </row>
    <row r="11" spans="1:11" ht="15" thickBot="1">
      <c r="B11" s="668" t="s">
        <v>352</v>
      </c>
      <c r="C11" s="669"/>
      <c r="D11" s="682"/>
      <c r="F11" s="683" t="s">
        <v>353</v>
      </c>
      <c r="G11" s="684"/>
      <c r="H11" s="684"/>
      <c r="I11" s="684"/>
      <c r="J11" s="684"/>
      <c r="K11" s="685"/>
    </row>
    <row r="12" spans="1:11" ht="5.25" customHeight="1" thickBot="1">
      <c r="B12" s="33"/>
      <c r="C12" s="34"/>
      <c r="D12" s="35"/>
      <c r="F12" s="236"/>
      <c r="G12" s="237"/>
      <c r="H12" s="237"/>
      <c r="I12" s="237"/>
      <c r="J12" s="237"/>
      <c r="K12" s="238"/>
    </row>
    <row r="13" spans="1:11" ht="15" thickBot="1">
      <c r="B13" s="686" t="s">
        <v>354</v>
      </c>
      <c r="C13" s="687"/>
      <c r="D13" s="688"/>
      <c r="F13" s="239" t="s">
        <v>18</v>
      </c>
      <c r="G13" s="240" t="s">
        <v>22</v>
      </c>
      <c r="H13" s="240" t="s">
        <v>355</v>
      </c>
      <c r="I13" s="240" t="s">
        <v>356</v>
      </c>
      <c r="J13" s="240" t="s">
        <v>357</v>
      </c>
      <c r="K13" s="241"/>
    </row>
    <row r="14" spans="1:11" ht="15" thickBot="1">
      <c r="B14" s="242" t="s">
        <v>358</v>
      </c>
      <c r="C14" s="243" t="s">
        <v>359</v>
      </c>
      <c r="D14" s="244"/>
      <c r="F14" s="225" t="s">
        <v>360</v>
      </c>
      <c r="G14" s="27" t="s">
        <v>361</v>
      </c>
      <c r="H14" s="27" t="s">
        <v>362</v>
      </c>
      <c r="I14" s="27"/>
      <c r="J14" s="27" t="s">
        <v>326</v>
      </c>
      <c r="K14" s="245"/>
    </row>
    <row r="15" spans="1:11">
      <c r="B15" s="246"/>
      <c r="C15" s="247"/>
      <c r="D15" s="247"/>
      <c r="E15" s="248"/>
      <c r="F15" s="225" t="s">
        <v>363</v>
      </c>
      <c r="G15" s="27" t="s">
        <v>364</v>
      </c>
      <c r="H15" s="27" t="s">
        <v>365</v>
      </c>
      <c r="I15" s="27"/>
      <c r="J15" s="27" t="s">
        <v>326</v>
      </c>
      <c r="K15" s="245"/>
    </row>
    <row r="16" spans="1:11">
      <c r="B16" s="249" t="s">
        <v>366</v>
      </c>
      <c r="C16" s="250" t="s">
        <v>367</v>
      </c>
      <c r="D16" s="250" t="s">
        <v>368</v>
      </c>
      <c r="E16" s="248"/>
      <c r="F16" s="225" t="s">
        <v>369</v>
      </c>
      <c r="G16" s="27" t="s">
        <v>370</v>
      </c>
      <c r="H16" s="27"/>
      <c r="I16" s="27" t="s">
        <v>371</v>
      </c>
      <c r="J16" s="27"/>
      <c r="K16" s="245"/>
    </row>
    <row r="17" spans="2:11">
      <c r="B17" s="251" t="s">
        <v>372</v>
      </c>
      <c r="C17" s="252" t="s">
        <v>373</v>
      </c>
      <c r="D17" s="253">
        <v>1</v>
      </c>
      <c r="E17" s="248"/>
      <c r="F17" s="254" t="s">
        <v>374</v>
      </c>
      <c r="G17" s="255" t="s">
        <v>375</v>
      </c>
      <c r="H17" s="27"/>
      <c r="I17" s="27"/>
      <c r="J17" s="27" t="s">
        <v>376</v>
      </c>
      <c r="K17" s="245"/>
    </row>
    <row r="18" spans="2:11" ht="15" thickBot="1">
      <c r="B18" s="251" t="s">
        <v>377</v>
      </c>
      <c r="C18" s="252" t="s">
        <v>378</v>
      </c>
      <c r="D18" s="253">
        <v>4</v>
      </c>
      <c r="E18" s="248"/>
      <c r="F18" s="256" t="s">
        <v>379</v>
      </c>
      <c r="G18" s="257" t="s">
        <v>380</v>
      </c>
      <c r="H18" s="32"/>
      <c r="I18" s="32"/>
      <c r="J18" s="32" t="s">
        <v>381</v>
      </c>
      <c r="K18" s="258"/>
    </row>
    <row r="19" spans="2:11">
      <c r="B19" s="251" t="s">
        <v>382</v>
      </c>
      <c r="C19" s="252" t="s">
        <v>383</v>
      </c>
      <c r="D19" s="253">
        <v>4</v>
      </c>
      <c r="E19" s="248"/>
    </row>
    <row r="20" spans="2:11">
      <c r="B20" s="251" t="s">
        <v>384</v>
      </c>
      <c r="C20" s="252" t="s">
        <v>385</v>
      </c>
      <c r="D20" s="253">
        <v>4</v>
      </c>
      <c r="E20" s="248"/>
    </row>
    <row r="21" spans="2:11" ht="15" thickBot="1">
      <c r="B21" s="251" t="s">
        <v>386</v>
      </c>
      <c r="C21" s="252" t="s">
        <v>387</v>
      </c>
      <c r="D21" s="253">
        <v>4</v>
      </c>
      <c r="E21" s="248"/>
    </row>
    <row r="22" spans="2:11">
      <c r="B22" s="251" t="s">
        <v>388</v>
      </c>
      <c r="C22" s="252" t="s">
        <v>389</v>
      </c>
      <c r="D22" s="253">
        <v>4</v>
      </c>
      <c r="E22" s="248"/>
      <c r="F22" s="683" t="s">
        <v>390</v>
      </c>
      <c r="G22" s="684"/>
      <c r="H22" s="684"/>
      <c r="I22" s="684"/>
      <c r="J22" s="684"/>
      <c r="K22" s="685"/>
    </row>
    <row r="23" spans="2:11">
      <c r="B23" s="251" t="s">
        <v>391</v>
      </c>
      <c r="C23" s="252" t="s">
        <v>392</v>
      </c>
      <c r="D23" s="253">
        <v>2</v>
      </c>
      <c r="E23" s="248"/>
      <c r="F23" s="239" t="s">
        <v>18</v>
      </c>
      <c r="G23" s="240" t="s">
        <v>22</v>
      </c>
      <c r="H23" s="240" t="s">
        <v>355</v>
      </c>
      <c r="I23" s="240" t="s">
        <v>19</v>
      </c>
      <c r="J23" s="240" t="s">
        <v>357</v>
      </c>
      <c r="K23" s="241"/>
    </row>
    <row r="24" spans="2:11">
      <c r="B24" s="251" t="s">
        <v>393</v>
      </c>
      <c r="C24" s="252" t="s">
        <v>394</v>
      </c>
      <c r="D24" s="253">
        <v>1</v>
      </c>
      <c r="E24" s="248"/>
      <c r="F24" s="225" t="s">
        <v>395</v>
      </c>
      <c r="G24" s="27" t="s">
        <v>396</v>
      </c>
      <c r="H24" s="27"/>
      <c r="I24" s="27"/>
      <c r="J24" s="27" t="s">
        <v>397</v>
      </c>
      <c r="K24" s="259"/>
    </row>
    <row r="25" spans="2:11" ht="15" thickBot="1">
      <c r="B25" s="528" t="s">
        <v>398</v>
      </c>
      <c r="C25" s="529" t="s">
        <v>399</v>
      </c>
      <c r="D25" s="253">
        <v>1</v>
      </c>
      <c r="E25" s="248"/>
      <c r="F25" s="192" t="s">
        <v>400</v>
      </c>
      <c r="G25" s="32" t="s">
        <v>401</v>
      </c>
      <c r="H25" s="32"/>
      <c r="I25" s="32" t="s">
        <v>402</v>
      </c>
      <c r="J25" s="32" t="s">
        <v>403</v>
      </c>
      <c r="K25" s="260"/>
    </row>
    <row r="26" spans="2:11">
      <c r="B26" s="251" t="s">
        <v>404</v>
      </c>
      <c r="C26" s="252" t="s">
        <v>405</v>
      </c>
      <c r="D26" s="253">
        <v>2</v>
      </c>
      <c r="E26" s="248"/>
    </row>
    <row r="27" spans="2:11">
      <c r="B27" s="251" t="s">
        <v>406</v>
      </c>
      <c r="C27" s="252" t="s">
        <v>407</v>
      </c>
      <c r="D27" s="253">
        <v>4</v>
      </c>
      <c r="E27" s="248"/>
    </row>
    <row r="28" spans="2:11">
      <c r="B28" s="251" t="s">
        <v>408</v>
      </c>
      <c r="C28" s="252" t="s">
        <v>409</v>
      </c>
      <c r="D28" s="253">
        <v>1</v>
      </c>
      <c r="E28" s="248"/>
    </row>
    <row r="29" spans="2:11" ht="15" thickBot="1">
      <c r="B29" s="251" t="s">
        <v>410</v>
      </c>
      <c r="C29" s="252" t="s">
        <v>411</v>
      </c>
      <c r="D29" s="253">
        <v>4</v>
      </c>
      <c r="E29" s="248"/>
    </row>
    <row r="30" spans="2:11" ht="15" thickBot="1">
      <c r="B30" s="251" t="s">
        <v>412</v>
      </c>
      <c r="C30" s="252" t="s">
        <v>413</v>
      </c>
      <c r="D30" s="253">
        <v>4</v>
      </c>
      <c r="E30" s="248"/>
      <c r="F30" s="689" t="s">
        <v>1339</v>
      </c>
      <c r="G30" s="690"/>
      <c r="H30" s="690"/>
      <c r="I30" s="690"/>
      <c r="J30" s="690"/>
      <c r="K30" s="691"/>
    </row>
    <row r="31" spans="2:11">
      <c r="B31" s="251" t="s">
        <v>414</v>
      </c>
      <c r="C31" s="252" t="s">
        <v>415</v>
      </c>
      <c r="D31" s="253">
        <v>4</v>
      </c>
      <c r="E31" s="248"/>
      <c r="F31" s="261" t="s">
        <v>18</v>
      </c>
      <c r="G31" s="262" t="s">
        <v>22</v>
      </c>
      <c r="H31" s="262" t="s">
        <v>416</v>
      </c>
      <c r="I31" s="262" t="s">
        <v>368</v>
      </c>
      <c r="J31" s="262"/>
      <c r="K31" s="263"/>
    </row>
    <row r="32" spans="2:11">
      <c r="B32" s="251" t="s">
        <v>417</v>
      </c>
      <c r="C32" s="252" t="s">
        <v>418</v>
      </c>
      <c r="D32" s="253">
        <v>4</v>
      </c>
      <c r="E32" s="248"/>
      <c r="F32" s="225" t="s">
        <v>419</v>
      </c>
      <c r="G32" s="27" t="s">
        <v>420</v>
      </c>
      <c r="H32" s="27" t="s">
        <v>421</v>
      </c>
      <c r="I32" s="27">
        <v>2</v>
      </c>
      <c r="J32" s="264"/>
      <c r="K32" s="265"/>
    </row>
    <row r="33" spans="2:11" ht="15" thickBot="1">
      <c r="B33" s="251" t="s">
        <v>422</v>
      </c>
      <c r="C33" s="252" t="s">
        <v>423</v>
      </c>
      <c r="D33" s="253">
        <v>4</v>
      </c>
      <c r="E33" s="248"/>
      <c r="F33" s="192" t="s">
        <v>424</v>
      </c>
      <c r="G33" s="32" t="s">
        <v>425</v>
      </c>
      <c r="H33" s="32"/>
      <c r="I33" s="32">
        <v>2</v>
      </c>
      <c r="J33" s="266"/>
      <c r="K33" s="267"/>
    </row>
    <row r="34" spans="2:11">
      <c r="B34" s="251" t="s">
        <v>426</v>
      </c>
      <c r="C34" s="252" t="s">
        <v>427</v>
      </c>
      <c r="D34" s="253">
        <v>4</v>
      </c>
      <c r="E34" s="248"/>
    </row>
    <row r="35" spans="2:11" ht="15" thickBot="1">
      <c r="B35" s="251" t="s">
        <v>428</v>
      </c>
      <c r="C35" s="252" t="s">
        <v>429</v>
      </c>
      <c r="D35" s="253">
        <v>4</v>
      </c>
      <c r="E35" s="248"/>
    </row>
    <row r="36" spans="2:11">
      <c r="B36" s="251" t="s">
        <v>430</v>
      </c>
      <c r="C36" s="252" t="s">
        <v>431</v>
      </c>
      <c r="D36" s="253">
        <v>4</v>
      </c>
      <c r="E36" s="248"/>
      <c r="F36" s="680" t="s">
        <v>1340</v>
      </c>
      <c r="G36" s="681"/>
      <c r="H36" s="268" t="s">
        <v>432</v>
      </c>
      <c r="I36" s="268" t="s">
        <v>433</v>
      </c>
      <c r="J36" s="268"/>
      <c r="K36" s="269"/>
    </row>
    <row r="37" spans="2:11" ht="15" thickBot="1">
      <c r="B37" s="251" t="s">
        <v>434</v>
      </c>
      <c r="C37" s="252" t="s">
        <v>435</v>
      </c>
      <c r="D37" s="253">
        <v>6</v>
      </c>
      <c r="F37" s="270" t="s">
        <v>18</v>
      </c>
      <c r="G37" s="271" t="s">
        <v>22</v>
      </c>
      <c r="H37" s="271" t="s">
        <v>416</v>
      </c>
      <c r="I37" s="271" t="s">
        <v>368</v>
      </c>
      <c r="J37" s="271"/>
      <c r="K37" s="272"/>
    </row>
    <row r="38" spans="2:11">
      <c r="B38" s="251" t="s">
        <v>436</v>
      </c>
      <c r="C38" s="252" t="s">
        <v>437</v>
      </c>
      <c r="D38" s="253">
        <v>1</v>
      </c>
      <c r="F38" s="273" t="s">
        <v>438</v>
      </c>
      <c r="G38" s="274" t="s">
        <v>439</v>
      </c>
      <c r="H38" s="274" t="s">
        <v>421</v>
      </c>
      <c r="I38" s="274">
        <v>1</v>
      </c>
      <c r="J38" s="275"/>
      <c r="K38" s="265"/>
    </row>
    <row r="39" spans="2:11">
      <c r="B39" s="251" t="s">
        <v>440</v>
      </c>
      <c r="C39" s="252" t="s">
        <v>441</v>
      </c>
      <c r="D39" s="253">
        <v>2</v>
      </c>
      <c r="F39" s="225" t="s">
        <v>442</v>
      </c>
      <c r="G39" s="27" t="s">
        <v>443</v>
      </c>
      <c r="H39" s="27" t="s">
        <v>421</v>
      </c>
      <c r="I39" s="27">
        <v>1</v>
      </c>
      <c r="J39" s="276"/>
      <c r="K39" s="265"/>
    </row>
    <row r="40" spans="2:11">
      <c r="B40" s="251" t="s">
        <v>444</v>
      </c>
      <c r="C40" s="252" t="s">
        <v>445</v>
      </c>
      <c r="D40" s="253">
        <v>1</v>
      </c>
      <c r="F40" s="225" t="s">
        <v>446</v>
      </c>
      <c r="G40" s="27" t="s">
        <v>447</v>
      </c>
      <c r="H40" s="27" t="s">
        <v>421</v>
      </c>
      <c r="I40" s="27">
        <v>1</v>
      </c>
      <c r="J40" s="276"/>
      <c r="K40" s="265"/>
    </row>
    <row r="41" spans="2:11">
      <c r="B41" s="251" t="s">
        <v>448</v>
      </c>
      <c r="C41" s="252" t="s">
        <v>449</v>
      </c>
      <c r="D41" s="253">
        <v>1</v>
      </c>
      <c r="F41" s="225" t="s">
        <v>450</v>
      </c>
      <c r="G41" s="27" t="s">
        <v>451</v>
      </c>
      <c r="H41" s="27" t="s">
        <v>421</v>
      </c>
      <c r="I41" s="27">
        <v>1</v>
      </c>
      <c r="J41" s="276"/>
      <c r="K41" s="265"/>
    </row>
    <row r="42" spans="2:11">
      <c r="B42" s="251" t="s">
        <v>452</v>
      </c>
      <c r="C42" s="252" t="s">
        <v>453</v>
      </c>
      <c r="D42" s="253">
        <v>1</v>
      </c>
      <c r="F42" s="225" t="s">
        <v>454</v>
      </c>
      <c r="G42" s="27" t="s">
        <v>451</v>
      </c>
      <c r="H42" s="27" t="s">
        <v>421</v>
      </c>
      <c r="I42" s="27">
        <v>1</v>
      </c>
      <c r="J42" s="276"/>
      <c r="K42" s="265"/>
    </row>
    <row r="43" spans="2:11">
      <c r="B43" s="251" t="s">
        <v>455</v>
      </c>
      <c r="C43" s="252" t="s">
        <v>456</v>
      </c>
      <c r="D43" s="253">
        <v>1</v>
      </c>
      <c r="F43" s="225" t="s">
        <v>457</v>
      </c>
      <c r="G43" s="27" t="s">
        <v>458</v>
      </c>
      <c r="H43" s="27" t="s">
        <v>421</v>
      </c>
      <c r="I43" s="27">
        <v>1</v>
      </c>
      <c r="J43" s="276"/>
      <c r="K43" s="265"/>
    </row>
    <row r="44" spans="2:11">
      <c r="B44" s="251" t="s">
        <v>459</v>
      </c>
      <c r="C44" s="252" t="s">
        <v>460</v>
      </c>
      <c r="D44" s="253">
        <v>1</v>
      </c>
      <c r="F44" s="225" t="s">
        <v>461</v>
      </c>
      <c r="G44" s="27" t="s">
        <v>462</v>
      </c>
      <c r="H44" s="27" t="s">
        <v>421</v>
      </c>
      <c r="I44" s="27">
        <v>2</v>
      </c>
      <c r="J44" s="276"/>
      <c r="K44" s="265"/>
    </row>
    <row r="45" spans="2:11" ht="15" thickBot="1">
      <c r="B45" s="251" t="s">
        <v>463</v>
      </c>
      <c r="C45" s="252" t="s">
        <v>464</v>
      </c>
      <c r="D45" s="253">
        <v>1</v>
      </c>
      <c r="F45" s="192" t="s">
        <v>465</v>
      </c>
      <c r="G45" s="32" t="s">
        <v>466</v>
      </c>
      <c r="H45" s="32" t="s">
        <v>421</v>
      </c>
      <c r="I45" s="32">
        <v>2</v>
      </c>
      <c r="J45" s="277"/>
      <c r="K45" s="267"/>
    </row>
    <row r="46" spans="2:11">
      <c r="B46" s="251" t="s">
        <v>467</v>
      </c>
      <c r="C46" s="252" t="s">
        <v>468</v>
      </c>
      <c r="D46" s="253">
        <v>1</v>
      </c>
    </row>
    <row r="47" spans="2:11">
      <c r="B47" s="251" t="s">
        <v>469</v>
      </c>
      <c r="C47" s="252" t="s">
        <v>470</v>
      </c>
      <c r="D47" s="253">
        <v>2</v>
      </c>
    </row>
    <row r="48" spans="2:11">
      <c r="B48" s="251" t="s">
        <v>471</v>
      </c>
      <c r="C48" s="252" t="s">
        <v>472</v>
      </c>
      <c r="D48" s="253">
        <v>2</v>
      </c>
    </row>
    <row r="49" spans="2:4">
      <c r="B49" s="251" t="s">
        <v>473</v>
      </c>
      <c r="C49" s="252" t="s">
        <v>474</v>
      </c>
      <c r="D49" s="253">
        <v>10</v>
      </c>
    </row>
    <row r="50" spans="2:4">
      <c r="B50" s="251" t="s">
        <v>475</v>
      </c>
      <c r="C50" s="252" t="s">
        <v>476</v>
      </c>
      <c r="D50" s="253">
        <v>4</v>
      </c>
    </row>
    <row r="51" spans="2:4">
      <c r="B51" s="251" t="s">
        <v>477</v>
      </c>
      <c r="C51" s="252" t="s">
        <v>478</v>
      </c>
      <c r="D51" s="253">
        <v>2</v>
      </c>
    </row>
    <row r="52" spans="2:4">
      <c r="B52" s="251" t="s">
        <v>479</v>
      </c>
      <c r="C52" s="252" t="s">
        <v>480</v>
      </c>
      <c r="D52" s="253">
        <v>8</v>
      </c>
    </row>
    <row r="53" spans="2:4">
      <c r="B53" s="251" t="s">
        <v>481</v>
      </c>
      <c r="C53" s="252" t="s">
        <v>482</v>
      </c>
      <c r="D53" s="253">
        <v>4</v>
      </c>
    </row>
    <row r="54" spans="2:4">
      <c r="B54" s="251" t="s">
        <v>483</v>
      </c>
      <c r="C54" s="252" t="s">
        <v>484</v>
      </c>
      <c r="D54" s="253">
        <v>8</v>
      </c>
    </row>
    <row r="55" spans="2:4">
      <c r="B55" s="251" t="s">
        <v>485</v>
      </c>
      <c r="C55" s="252" t="s">
        <v>486</v>
      </c>
      <c r="D55" s="253">
        <v>4</v>
      </c>
    </row>
    <row r="56" spans="2:4">
      <c r="B56" s="251" t="s">
        <v>487</v>
      </c>
      <c r="C56" s="252" t="s">
        <v>488</v>
      </c>
      <c r="D56" s="253">
        <v>4</v>
      </c>
    </row>
    <row r="57" spans="2:4">
      <c r="B57" s="251" t="s">
        <v>489</v>
      </c>
      <c r="C57" s="252" t="s">
        <v>490</v>
      </c>
      <c r="D57" s="253">
        <v>2</v>
      </c>
    </row>
    <row r="58" spans="2:4">
      <c r="B58" s="251" t="s">
        <v>491</v>
      </c>
      <c r="C58" s="252" t="s">
        <v>492</v>
      </c>
      <c r="D58" s="253">
        <v>2</v>
      </c>
    </row>
    <row r="59" spans="2:4">
      <c r="B59" s="251" t="s">
        <v>493</v>
      </c>
      <c r="C59" s="252" t="s">
        <v>494</v>
      </c>
      <c r="D59" s="253">
        <v>4</v>
      </c>
    </row>
    <row r="60" spans="2:4">
      <c r="B60" s="251" t="s">
        <v>495</v>
      </c>
      <c r="C60" s="252" t="s">
        <v>496</v>
      </c>
      <c r="D60" s="253">
        <v>4</v>
      </c>
    </row>
    <row r="61" spans="2:4" ht="15" thickBot="1">
      <c r="B61" s="278" t="s">
        <v>497</v>
      </c>
      <c r="C61" s="279" t="s">
        <v>498</v>
      </c>
      <c r="D61" s="280">
        <v>12</v>
      </c>
    </row>
  </sheetData>
  <sheetProtection algorithmName="SHA-512" hashValue="cFW8H4uCREcE+Q9o2UbqbZZwA83GQO8hcZcOKxlwF43wSlKkgsKe2Xk5NjZ5wHEBybaBhi6CrCzG7w5RMZJPNg==" saltValue="z5cFMI5nPREMD8pWos4Ddg==" spinCount="100000" sheet="1" objects="1" scenarios="1" selectLockedCells="1" selectUnlockedCells="1"/>
  <mergeCells count="7">
    <mergeCell ref="F36:G36"/>
    <mergeCell ref="B1:D1"/>
    <mergeCell ref="B11:D11"/>
    <mergeCell ref="F11:K11"/>
    <mergeCell ref="B13:D13"/>
    <mergeCell ref="F22:K22"/>
    <mergeCell ref="F30:K30"/>
  </mergeCells>
  <hyperlinks>
    <hyperlink ref="F25" r:id="rId1" display="https://www.spiderracing.it/prodotto/supporto-mono-panigale/" xr:uid="{DAAFFB35-1AAA-4267-87EC-F1B880FA12F4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10B19-E543-418E-839E-7A45E743AC02}">
  <dimension ref="A1:E67"/>
  <sheetViews>
    <sheetView workbookViewId="0"/>
  </sheetViews>
  <sheetFormatPr defaultRowHeight="14.4"/>
  <cols>
    <col min="1" max="1" width="8.88671875" style="24"/>
    <col min="2" max="2" width="18.88671875" style="24" customWidth="1"/>
    <col min="3" max="3" width="40.44140625" style="24" bestFit="1" customWidth="1"/>
    <col min="4" max="4" width="13.88671875" style="24" customWidth="1"/>
    <col min="5" max="5" width="12.5546875" style="24" customWidth="1"/>
    <col min="6" max="16384" width="8.88671875" style="24"/>
  </cols>
  <sheetData>
    <row r="1" spans="1:5">
      <c r="A1" s="226"/>
      <c r="B1" s="692" t="s">
        <v>1337</v>
      </c>
      <c r="C1" s="693"/>
      <c r="D1" s="693"/>
      <c r="E1" s="693"/>
    </row>
    <row r="2" spans="1:5" ht="15" thickBot="1"/>
    <row r="3" spans="1:5">
      <c r="B3" s="694" t="s">
        <v>499</v>
      </c>
      <c r="C3" s="695"/>
      <c r="D3" s="695"/>
      <c r="E3" s="696"/>
    </row>
    <row r="4" spans="1:5" ht="15" thickBot="1">
      <c r="B4" s="697"/>
      <c r="C4" s="698"/>
      <c r="D4" s="698"/>
      <c r="E4" s="699"/>
    </row>
    <row r="5" spans="1:5">
      <c r="B5" s="281"/>
      <c r="C5" s="281"/>
      <c r="D5" s="281"/>
      <c r="E5" s="281"/>
    </row>
    <row r="6" spans="1:5">
      <c r="B6" s="282" t="s">
        <v>345</v>
      </c>
      <c r="C6" s="282"/>
      <c r="D6" s="282"/>
    </row>
    <row r="7" spans="1:5" ht="15" thickBot="1"/>
    <row r="8" spans="1:5">
      <c r="B8" s="700" t="s">
        <v>500</v>
      </c>
      <c r="C8" s="701"/>
      <c r="D8" s="701"/>
      <c r="E8" s="702"/>
    </row>
    <row r="9" spans="1:5">
      <c r="B9" s="225" t="s">
        <v>501</v>
      </c>
      <c r="C9" s="27" t="s">
        <v>502</v>
      </c>
      <c r="D9" s="283" t="s">
        <v>368</v>
      </c>
      <c r="E9" s="37"/>
    </row>
    <row r="10" spans="1:5">
      <c r="B10" s="225" t="s">
        <v>503</v>
      </c>
      <c r="C10" s="283" t="s">
        <v>504</v>
      </c>
      <c r="D10" s="284">
        <v>1</v>
      </c>
      <c r="E10" s="285"/>
    </row>
    <row r="11" spans="1:5">
      <c r="B11" s="225" t="s">
        <v>505</v>
      </c>
      <c r="C11" s="283" t="s">
        <v>506</v>
      </c>
      <c r="D11" s="284">
        <v>1</v>
      </c>
      <c r="E11" s="285"/>
    </row>
    <row r="12" spans="1:5">
      <c r="B12" s="225" t="s">
        <v>507</v>
      </c>
      <c r="C12" s="283" t="s">
        <v>508</v>
      </c>
      <c r="D12" s="284">
        <v>1</v>
      </c>
      <c r="E12" s="285"/>
    </row>
    <row r="13" spans="1:5">
      <c r="B13" s="225" t="s">
        <v>509</v>
      </c>
      <c r="C13" s="283" t="s">
        <v>510</v>
      </c>
      <c r="D13" s="284">
        <v>1</v>
      </c>
      <c r="E13" s="285"/>
    </row>
    <row r="14" spans="1:5">
      <c r="B14" s="225" t="s">
        <v>511</v>
      </c>
      <c r="C14" s="283" t="s">
        <v>512</v>
      </c>
      <c r="D14" s="284">
        <v>1</v>
      </c>
      <c r="E14" s="285"/>
    </row>
    <row r="15" spans="1:5">
      <c r="B15" s="225" t="s">
        <v>513</v>
      </c>
      <c r="C15" s="283" t="s">
        <v>514</v>
      </c>
      <c r="D15" s="284">
        <v>1</v>
      </c>
      <c r="E15" s="285"/>
    </row>
    <row r="16" spans="1:5">
      <c r="B16" s="225" t="s">
        <v>515</v>
      </c>
      <c r="C16" s="283" t="s">
        <v>516</v>
      </c>
      <c r="D16" s="284">
        <v>4</v>
      </c>
      <c r="E16" s="285"/>
    </row>
    <row r="17" spans="2:5">
      <c r="B17" s="225" t="s">
        <v>517</v>
      </c>
      <c r="C17" s="283" t="s">
        <v>518</v>
      </c>
      <c r="D17" s="284">
        <v>4</v>
      </c>
      <c r="E17" s="285"/>
    </row>
    <row r="18" spans="2:5">
      <c r="B18" s="225" t="s">
        <v>519</v>
      </c>
      <c r="C18" s="283" t="s">
        <v>520</v>
      </c>
      <c r="D18" s="284">
        <v>4</v>
      </c>
      <c r="E18" s="285"/>
    </row>
    <row r="19" spans="2:5">
      <c r="B19" s="225" t="s">
        <v>521</v>
      </c>
      <c r="C19" s="283" t="s">
        <v>522</v>
      </c>
      <c r="D19" s="284">
        <v>4</v>
      </c>
      <c r="E19" s="285"/>
    </row>
    <row r="20" spans="2:5">
      <c r="B20" s="225" t="s">
        <v>523</v>
      </c>
      <c r="C20" s="283" t="s">
        <v>524</v>
      </c>
      <c r="D20" s="284">
        <v>1</v>
      </c>
      <c r="E20" s="285"/>
    </row>
    <row r="21" spans="2:5">
      <c r="B21" s="225" t="s">
        <v>525</v>
      </c>
      <c r="C21" s="283" t="s">
        <v>526</v>
      </c>
      <c r="D21" s="284">
        <v>1</v>
      </c>
      <c r="E21" s="285"/>
    </row>
    <row r="22" spans="2:5">
      <c r="B22" s="225" t="s">
        <v>527</v>
      </c>
      <c r="C22" s="283" t="s">
        <v>528</v>
      </c>
      <c r="D22" s="284">
        <v>8</v>
      </c>
      <c r="E22" s="285"/>
    </row>
    <row r="23" spans="2:5">
      <c r="B23" s="225" t="s">
        <v>529</v>
      </c>
      <c r="C23" s="283" t="s">
        <v>530</v>
      </c>
      <c r="D23" s="284">
        <v>2</v>
      </c>
      <c r="E23" s="285"/>
    </row>
    <row r="24" spans="2:5">
      <c r="B24" s="225" t="s">
        <v>531</v>
      </c>
      <c r="C24" s="283" t="s">
        <v>532</v>
      </c>
      <c r="D24" s="284">
        <v>1</v>
      </c>
      <c r="E24" s="285"/>
    </row>
    <row r="25" spans="2:5">
      <c r="B25" s="225" t="s">
        <v>533</v>
      </c>
      <c r="C25" s="283" t="s">
        <v>534</v>
      </c>
      <c r="D25" s="284">
        <v>1</v>
      </c>
      <c r="E25" s="285"/>
    </row>
    <row r="26" spans="2:5">
      <c r="B26" s="225" t="s">
        <v>535</v>
      </c>
      <c r="C26" s="283" t="s">
        <v>536</v>
      </c>
      <c r="D26" s="284">
        <v>1</v>
      </c>
      <c r="E26" s="285"/>
    </row>
    <row r="27" spans="2:5">
      <c r="B27" s="225" t="s">
        <v>537</v>
      </c>
      <c r="C27" s="283" t="s">
        <v>538</v>
      </c>
      <c r="D27" s="284">
        <v>1</v>
      </c>
      <c r="E27" s="285"/>
    </row>
    <row r="28" spans="2:5">
      <c r="B28" s="225" t="s">
        <v>539</v>
      </c>
      <c r="C28" s="283" t="s">
        <v>540</v>
      </c>
      <c r="D28" s="284">
        <v>1</v>
      </c>
      <c r="E28" s="285"/>
    </row>
    <row r="29" spans="2:5">
      <c r="B29" s="225" t="s">
        <v>541</v>
      </c>
      <c r="C29" s="283" t="s">
        <v>542</v>
      </c>
      <c r="D29" s="284">
        <v>1</v>
      </c>
      <c r="E29" s="285"/>
    </row>
    <row r="30" spans="2:5">
      <c r="B30" s="225" t="s">
        <v>543</v>
      </c>
      <c r="C30" s="283" t="s">
        <v>544</v>
      </c>
      <c r="D30" s="284">
        <v>1</v>
      </c>
      <c r="E30" s="285"/>
    </row>
    <row r="31" spans="2:5">
      <c r="B31" s="225" t="s">
        <v>545</v>
      </c>
      <c r="C31" s="283" t="s">
        <v>546</v>
      </c>
      <c r="D31" s="284">
        <v>1</v>
      </c>
      <c r="E31" s="285"/>
    </row>
    <row r="32" spans="2:5">
      <c r="B32" s="225" t="s">
        <v>547</v>
      </c>
      <c r="C32" s="283" t="s">
        <v>548</v>
      </c>
      <c r="D32" s="284">
        <v>1</v>
      </c>
      <c r="E32" s="285"/>
    </row>
    <row r="33" spans="2:5">
      <c r="B33" s="225" t="s">
        <v>549</v>
      </c>
      <c r="C33" s="283" t="s">
        <v>550</v>
      </c>
      <c r="D33" s="284">
        <v>4</v>
      </c>
      <c r="E33" s="285"/>
    </row>
    <row r="34" spans="2:5">
      <c r="B34" s="225" t="s">
        <v>551</v>
      </c>
      <c r="C34" s="283" t="s">
        <v>552</v>
      </c>
      <c r="D34" s="284">
        <v>1</v>
      </c>
      <c r="E34" s="285"/>
    </row>
    <row r="35" spans="2:5">
      <c r="B35" s="225" t="s">
        <v>553</v>
      </c>
      <c r="C35" s="283" t="s">
        <v>554</v>
      </c>
      <c r="D35" s="284">
        <v>1</v>
      </c>
      <c r="E35" s="285"/>
    </row>
    <row r="36" spans="2:5">
      <c r="B36" s="225" t="s">
        <v>555</v>
      </c>
      <c r="C36" s="283" t="s">
        <v>556</v>
      </c>
      <c r="D36" s="284">
        <v>1</v>
      </c>
      <c r="E36" s="285"/>
    </row>
    <row r="37" spans="2:5">
      <c r="B37" s="225" t="s">
        <v>557</v>
      </c>
      <c r="C37" s="283" t="s">
        <v>558</v>
      </c>
      <c r="D37" s="284">
        <v>1</v>
      </c>
      <c r="E37" s="285"/>
    </row>
    <row r="38" spans="2:5">
      <c r="B38" s="225" t="s">
        <v>559</v>
      </c>
      <c r="C38" s="283" t="s">
        <v>560</v>
      </c>
      <c r="D38" s="284">
        <v>1</v>
      </c>
      <c r="E38" s="285"/>
    </row>
    <row r="39" spans="2:5">
      <c r="B39" s="225" t="s">
        <v>561</v>
      </c>
      <c r="C39" s="283" t="s">
        <v>562</v>
      </c>
      <c r="D39" s="284">
        <v>1</v>
      </c>
      <c r="E39" s="285"/>
    </row>
    <row r="40" spans="2:5">
      <c r="B40" s="225" t="s">
        <v>563</v>
      </c>
      <c r="C40" s="283" t="s">
        <v>564</v>
      </c>
      <c r="D40" s="284">
        <v>1</v>
      </c>
      <c r="E40" s="285"/>
    </row>
    <row r="41" spans="2:5">
      <c r="B41" s="225" t="s">
        <v>565</v>
      </c>
      <c r="C41" s="283" t="s">
        <v>566</v>
      </c>
      <c r="D41" s="284">
        <v>1</v>
      </c>
      <c r="E41" s="285"/>
    </row>
    <row r="42" spans="2:5">
      <c r="B42" s="225" t="s">
        <v>567</v>
      </c>
      <c r="C42" s="283" t="s">
        <v>568</v>
      </c>
      <c r="D42" s="284">
        <v>9</v>
      </c>
      <c r="E42" s="285"/>
    </row>
    <row r="43" spans="2:5">
      <c r="B43" s="225" t="s">
        <v>569</v>
      </c>
      <c r="C43" s="283" t="s">
        <v>570</v>
      </c>
      <c r="D43" s="284">
        <v>1</v>
      </c>
      <c r="E43" s="285"/>
    </row>
    <row r="44" spans="2:5">
      <c r="B44" s="225" t="s">
        <v>571</v>
      </c>
      <c r="C44" s="283" t="s">
        <v>572</v>
      </c>
      <c r="D44" s="284">
        <v>1</v>
      </c>
      <c r="E44" s="285"/>
    </row>
    <row r="45" spans="2:5">
      <c r="B45" s="225" t="s">
        <v>573</v>
      </c>
      <c r="C45" s="283" t="s">
        <v>574</v>
      </c>
      <c r="D45" s="284">
        <v>1</v>
      </c>
      <c r="E45" s="285"/>
    </row>
    <row r="46" spans="2:5">
      <c r="B46" s="225" t="s">
        <v>575</v>
      </c>
      <c r="C46" s="283" t="s">
        <v>576</v>
      </c>
      <c r="D46" s="284">
        <v>1</v>
      </c>
      <c r="E46" s="285"/>
    </row>
    <row r="47" spans="2:5">
      <c r="B47" s="225" t="s">
        <v>577</v>
      </c>
      <c r="C47" s="283" t="s">
        <v>578</v>
      </c>
      <c r="D47" s="284">
        <v>1</v>
      </c>
      <c r="E47" s="285"/>
    </row>
    <row r="48" spans="2:5">
      <c r="B48" s="225" t="s">
        <v>579</v>
      </c>
      <c r="C48" s="283" t="s">
        <v>580</v>
      </c>
      <c r="D48" s="284">
        <v>1</v>
      </c>
      <c r="E48" s="285"/>
    </row>
    <row r="49" spans="2:5">
      <c r="B49" s="225" t="s">
        <v>581</v>
      </c>
      <c r="C49" s="283" t="s">
        <v>582</v>
      </c>
      <c r="D49" s="284">
        <v>1</v>
      </c>
      <c r="E49" s="285"/>
    </row>
    <row r="50" spans="2:5">
      <c r="B50" s="225" t="s">
        <v>583</v>
      </c>
      <c r="C50" s="283" t="s">
        <v>584</v>
      </c>
      <c r="D50" s="284">
        <v>1</v>
      </c>
      <c r="E50" s="285"/>
    </row>
    <row r="51" spans="2:5">
      <c r="B51" s="225" t="s">
        <v>585</v>
      </c>
      <c r="C51" s="283" t="s">
        <v>586</v>
      </c>
      <c r="D51" s="284">
        <v>1</v>
      </c>
      <c r="E51" s="285"/>
    </row>
    <row r="52" spans="2:5">
      <c r="B52" s="225" t="s">
        <v>587</v>
      </c>
      <c r="C52" s="283" t="s">
        <v>588</v>
      </c>
      <c r="D52" s="284">
        <v>8</v>
      </c>
      <c r="E52" s="285"/>
    </row>
    <row r="53" spans="2:5">
      <c r="B53" s="225" t="s">
        <v>589</v>
      </c>
      <c r="C53" s="283" t="s">
        <v>590</v>
      </c>
      <c r="D53" s="284">
        <v>1</v>
      </c>
      <c r="E53" s="285"/>
    </row>
    <row r="54" spans="2:5">
      <c r="B54" s="225" t="s">
        <v>591</v>
      </c>
      <c r="C54" s="283" t="s">
        <v>592</v>
      </c>
      <c r="D54" s="284">
        <v>2</v>
      </c>
      <c r="E54" s="285"/>
    </row>
    <row r="55" spans="2:5">
      <c r="B55" s="225" t="s">
        <v>593</v>
      </c>
      <c r="C55" s="283" t="s">
        <v>594</v>
      </c>
      <c r="D55" s="284">
        <v>1</v>
      </c>
      <c r="E55" s="285"/>
    </row>
    <row r="56" spans="2:5">
      <c r="B56" s="225" t="s">
        <v>595</v>
      </c>
      <c r="C56" s="283" t="s">
        <v>596</v>
      </c>
      <c r="D56" s="284">
        <v>2</v>
      </c>
      <c r="E56" s="285"/>
    </row>
    <row r="57" spans="2:5">
      <c r="B57" s="225" t="s">
        <v>597</v>
      </c>
      <c r="C57" s="283" t="s">
        <v>598</v>
      </c>
      <c r="D57" s="284">
        <v>1</v>
      </c>
      <c r="E57" s="285"/>
    </row>
    <row r="58" spans="2:5">
      <c r="B58" s="225" t="s">
        <v>599</v>
      </c>
      <c r="C58" s="283" t="s">
        <v>600</v>
      </c>
      <c r="D58" s="284">
        <v>1</v>
      </c>
      <c r="E58" s="285"/>
    </row>
    <row r="59" spans="2:5">
      <c r="B59" s="225" t="s">
        <v>601</v>
      </c>
      <c r="C59" s="283" t="s">
        <v>602</v>
      </c>
      <c r="D59" s="284">
        <v>2</v>
      </c>
      <c r="E59" s="285"/>
    </row>
    <row r="60" spans="2:5">
      <c r="B60" s="225" t="s">
        <v>603</v>
      </c>
      <c r="C60" s="283" t="s">
        <v>604</v>
      </c>
      <c r="D60" s="284">
        <v>2</v>
      </c>
      <c r="E60" s="285"/>
    </row>
    <row r="61" spans="2:5">
      <c r="B61" s="225" t="s">
        <v>605</v>
      </c>
      <c r="C61" s="283" t="s">
        <v>606</v>
      </c>
      <c r="D61" s="284">
        <v>1</v>
      </c>
      <c r="E61" s="285"/>
    </row>
    <row r="62" spans="2:5">
      <c r="B62" s="225" t="s">
        <v>607</v>
      </c>
      <c r="C62" s="283" t="s">
        <v>608</v>
      </c>
      <c r="D62" s="284">
        <v>3</v>
      </c>
      <c r="E62" s="285"/>
    </row>
    <row r="63" spans="2:5">
      <c r="B63" s="225" t="s">
        <v>609</v>
      </c>
      <c r="C63" s="283" t="s">
        <v>610</v>
      </c>
      <c r="D63" s="284">
        <v>1</v>
      </c>
      <c r="E63" s="285"/>
    </row>
    <row r="64" spans="2:5">
      <c r="B64" s="225" t="s">
        <v>611</v>
      </c>
      <c r="C64" s="283" t="s">
        <v>612</v>
      </c>
      <c r="D64" s="284">
        <v>1</v>
      </c>
      <c r="E64" s="285"/>
    </row>
    <row r="65" spans="2:5">
      <c r="B65" s="225" t="s">
        <v>613</v>
      </c>
      <c r="C65" s="283" t="s">
        <v>614</v>
      </c>
      <c r="D65" s="284">
        <v>2</v>
      </c>
      <c r="E65" s="285"/>
    </row>
    <row r="66" spans="2:5">
      <c r="B66" s="225" t="s">
        <v>615</v>
      </c>
      <c r="C66" s="283" t="s">
        <v>616</v>
      </c>
      <c r="D66" s="284">
        <v>1</v>
      </c>
      <c r="E66" s="285"/>
    </row>
    <row r="67" spans="2:5">
      <c r="B67" s="286"/>
      <c r="C67" s="287"/>
      <c r="D67" s="287"/>
      <c r="E67" s="288"/>
    </row>
  </sheetData>
  <sheetProtection algorithmName="SHA-512" hashValue="qFZC+V7KmSjkQxaJspQdjQMXa7MfVzIDXtdWJR3NKAkcpR5px84/2ipsAUtdhiwUxPKZwcLI0rF1cpIBzZthng==" saltValue="ipPO70cKkzFrLJwyO+BcmA==" spinCount="100000" sheet="1" objects="1" scenarios="1" selectLockedCells="1" selectUnlockedCells="1"/>
  <mergeCells count="3">
    <mergeCell ref="B1:E1"/>
    <mergeCell ref="B3:E4"/>
    <mergeCell ref="B8:E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308588C83C147A8A58380F7F7274F" ma:contentTypeVersion="19" ma:contentTypeDescription="Create a new document." ma:contentTypeScope="" ma:versionID="922937e326b37df14ba4eaae5b979af0">
  <xsd:schema xmlns:xsd="http://www.w3.org/2001/XMLSchema" xmlns:xs="http://www.w3.org/2001/XMLSchema" xmlns:p="http://schemas.microsoft.com/office/2006/metadata/properties" xmlns:ns2="7b55c740-2ac1-4ef6-8a41-149e1c1fb958" xmlns:ns3="55eafe69-f63e-4b17-9fc4-dbd27d832133" targetNamespace="http://schemas.microsoft.com/office/2006/metadata/properties" ma:root="true" ma:fieldsID="799e86030c12e50191058007925fa350" ns2:_="" ns3:_="">
    <xsd:import namespace="7b55c740-2ac1-4ef6-8a41-149e1c1fb958"/>
    <xsd:import namespace="55eafe69-f63e-4b17-9fc4-dbd27d832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5c740-2ac1-4ef6-8a41-149e1c1fb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6b1d6a-7dc8-4b72-a79e-d39e932399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afe69-f63e-4b17-9fc4-dbd27d832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c9d2335d-525f-4c06-890d-15c13c8a5c7f}" ma:internalName="TaxCatchAll" ma:readOnly="false" ma:showField="CatchAllData" ma:web="55eafe69-f63e-4b17-9fc4-dbd27d8321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55c740-2ac1-4ef6-8a41-149e1c1fb958">
      <Terms xmlns="http://schemas.microsoft.com/office/infopath/2007/PartnerControls"/>
    </lcf76f155ced4ddcb4097134ff3c332f>
    <TaxCatchAll xmlns="55eafe69-f63e-4b17-9fc4-dbd27d8321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5C28EF-CE63-4D2C-913C-21282933E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5c740-2ac1-4ef6-8a41-149e1c1fb958"/>
    <ds:schemaRef ds:uri="55eafe69-f63e-4b17-9fc4-dbd27d832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2E971-C10D-487A-AC51-EF24C5903692}">
  <ds:schemaRefs>
    <ds:schemaRef ds:uri="55eafe69-f63e-4b17-9fc4-dbd27d832133"/>
    <ds:schemaRef ds:uri="http://schemas.microsoft.com/office/infopath/2007/PartnerControls"/>
    <ds:schemaRef ds:uri="http://schemas.microsoft.com/office/2006/documentManagement/types"/>
    <ds:schemaRef ds:uri="http://purl.org/dc/dcmitype/"/>
    <ds:schemaRef ds:uri="7b55c740-2ac1-4ef6-8a41-149e1c1fb958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72E85F-C864-42BE-B2AE-E0349ED0DE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SuperSport NG Firmware</vt:lpstr>
      <vt:lpstr>SuperSport NG Suspension</vt:lpstr>
      <vt:lpstr>SSNG Brake MC</vt:lpstr>
      <vt:lpstr>SSNG Caliper Shims</vt:lpstr>
      <vt:lpstr>Engine Covers, Brake Protection</vt:lpstr>
      <vt:lpstr>SSNG Bikes</vt:lpstr>
      <vt:lpstr>SSNG Ducati V2</vt:lpstr>
      <vt:lpstr>SSNG Honda</vt:lpstr>
      <vt:lpstr>SSNG Kawasaki ZX-636R</vt:lpstr>
      <vt:lpstr>SSNG MV Agusta F3800RR</vt:lpstr>
      <vt:lpstr>SSNG Suzuki GSX-R750</vt:lpstr>
      <vt:lpstr>SSNG Triumph ST765</vt:lpstr>
      <vt:lpstr>SSNG Triumph ST765 24</vt:lpstr>
      <vt:lpstr>SSNG Yamaha R6</vt:lpstr>
      <vt:lpstr>SSNG Yamaha R9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Pip Harrison</cp:lastModifiedBy>
  <dcterms:modified xsi:type="dcterms:W3CDTF">2025-03-18T04:58:12Z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0x0101002B0308588C83C147A8A58380F7F7274F</vt:lpwstr>
  </property>
</Properties>
</file>